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nsvos05\t_data\R04\21上下水道局\02事務係\007_経営比較分析\②回答\03‗下水\"/>
    </mc:Choice>
  </mc:AlternateContent>
  <xr:revisionPtr revIDLastSave="0" documentId="13_ncr:1_{26DF14F2-B585-489E-9DB1-042207C59DB0}" xr6:coauthVersionLast="36" xr6:coauthVersionMax="36" xr10:uidLastSave="{00000000-0000-0000-0000-000000000000}"/>
  <workbookProtection workbookAlgorithmName="SHA-512" workbookHashValue="lc6O1febre6KdSbeQO5aDdekE2Yjken8vTFbIAZr9SOzdndiFdQEIWKuxDHBk/38kow87VrD5G2zYjbxVoXR6A==" workbookSaltValue="AP1RN19cFV+WBHjNKUilw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<sst xmlns="http://schemas.openxmlformats.org/spreadsheetml/2006/main" count="297" uniqueCount="117">
  <si>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</si>
  <si>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</si>
  <si>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</si>
  <si>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</si>
  <si>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</si>
  <si>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</si>
  <si>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</si>
  <si>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</si>
  <si>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</si>
  <si>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</si>
  <si>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</si>
  <si>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</si>
  <si>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</si>
  <si>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</si>
  <si>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</si>
  <si>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</si>
  <si>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</si>
  <si>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</si>
  <si>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</si>
  <si>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</si>
  <si>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</si>
  <si>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</si>
  <si>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</si>
  <si>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</si>
  <si>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</si>
  <si>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</si>
  <si>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</si>
  <si>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</si>
  <si>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</si>
  <si>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</si>
  <si>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</si>
  <si>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</si>
  <si>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</si>
  <si>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</si>
  <si>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</si>
  <si>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</si>
  <si>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</si>
  <si>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</si>
  <si>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</si>
  <si>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</si>
  <si>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</si>
  <si>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</si>
  <si>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</si>
  <si>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</si>
  <si>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</si>
  <si>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</si>
  <si>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</si>
  <si>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</si>
  <si>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</si>
  <si>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</si>
  <si>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</si>
  <si>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</si>
  <si>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</si>
  <si>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</si>
  <si>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</si>
  <si>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</si>
  <si>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</si>
  <si>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</si>
  <si>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</si>
  <si>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</si>
  <si>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</si>
  <si>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</si>
  <si>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</si>
  <si>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</si>
  <si>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</si>
  <si>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</si>
  <si>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</si>
  <si>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</si>
  <si>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</si>
  <si>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</si>
  <si>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</si>
  <si>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</si>
  <si>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</si>
  <si>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</si>
  <si>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</si>
  <si>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</si>
  <si>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</si>
  <si>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</si>
  <si>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</si>
  <si>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</si>
  <si>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</si>
  <si>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</si>
  <si>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</si>
  <si>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</si>
  <si>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</si>
  <si>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</si>
  <si>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</si>
  <si>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</si>
  <si>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</si>
  <si>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</si>
  <si>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</si>
  <si>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</si>
  <si>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</si>
  <si>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</si>
  <si>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</si>
  <si>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</si>
  <si>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十日町市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</si>
  <si>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</si>
  <si>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</si>
  <si>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</si>
  <si>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</si>
  <si>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</si>
  <si>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</si>
  <si>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</si>
  <si>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</si>
  <si>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</si>
  <si>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</si>
  <si>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</si>
  <si>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</si>
  <si>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</si>
  <si>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</si>
  <si>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</si>
  <si>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</si>
  <si>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</si>
  <si>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当市は山間部・過疎地域であるため、処理人口に比べ管渠の距離が長く、マンホールポンプが多くなっています。このため維持管理費が高く『⑥汚水処理原価』は全国平均と比べ高い水準にあります。
　人口減少の影響から『⑤経費回収率』は今後減少していくものと見込まれますが、施設の老朽化により更新費用が増加しており、維持管理費も増加しているため、経営は悪化していくものと想定されます。
　一方、企業債残高は減少傾向にあり、今後は企業債償還金も減少していくことが見込まれるため、支出が削減できるものと見込んでおります。</t>
    <phoneticPr fontId="4"/>
  </si>
  <si>
    <t>　下水道の整備はほぼ完了しておりますが、法定耐用年数を経過した管渠延長の割合を示す「②管渠老朽化率」は0％となっており、これは未だ更新需要を迎えていないことを示しています。したがって、今後は施設・管渠の更新が一斉に増加することが想定されることから、計画的な更新を行っていく必要があります。</t>
    <phoneticPr fontId="4"/>
  </si>
  <si>
    <t>　維持管理費が高いことにより『⑥汚水処理原価』が全国平均を上回っていることから、維持管理費の削減が必要となります。
　現在取り組んでいる施設の長寿命化により、長期的な維持管理費の削減を目指す他、施設の統廃合等も検討し、経費の全体的な削減を行います。
　また、令和２年度より下水道事業を法適化したことから、経営の見える化を行い経営状況を把握した上で、投資の効率化・料金の改定等を検討し、経営の安定を図っていきます。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</si>
</sst>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9-41C6-9175-1844FA84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1C6-9175-1844FA84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28.39</c:v>
                </c:pt>
                <c:pt idx="4">
                  <c:v>27.89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B-4DCD-AE20-2ABA8721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56.72</c:v>
                </c:pt>
                <c:pt idx="4">
                  <c:v>56.43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B-4DCD-AE20-2ABA8721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97.44</c:v>
                </c:pt>
                <c:pt idx="4">
                  <c:v>97.72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E-4DBE-B799-A2113064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90.72</c:v>
                </c:pt>
                <c:pt idx="4">
                  <c:v>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E-4DBE-B799-A2113064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114.26</c:v>
                </c:pt>
                <c:pt idx="4">
                  <c:v>117.15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E-4514-BB19-439DAB68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106.5</c:v>
                </c:pt>
                <c:pt idx="4">
                  <c:v>106.22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E-4514-BB19-439DAB68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4.87</c:v>
                </c:pt>
                <c:pt idx="4">
                  <c:v>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5E4-8DEF-B814383D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20.78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8-45E4-8DEF-B814383D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7-4E74-B3DA-A2D9A3FD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7-4E74-B3DA-A2D9A3FD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2-4BF9-84EC-33007650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18.36</c:v>
                </c:pt>
                <c:pt idx="4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2-4BF9-84EC-33007650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43.62</c:v>
                </c:pt>
                <c:pt idx="4">
                  <c:v>52.56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9-4CD1-8CEF-55E0DA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55.6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9-4CD1-8CEF-55E0DAA1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1273.8900000000001</c:v>
                </c:pt>
                <c:pt idx="4">
                  <c:v>1217.03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7-4453-B5E5-A85BC044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789.08</c:v>
                </c:pt>
                <c:pt idx="4">
                  <c:v>747.84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7-4453-B5E5-A85BC044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86.41</c:v>
                </c:pt>
                <c:pt idx="4">
                  <c:v>80.23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D73-A292-89DB6F4D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88.25</c:v>
                </c:pt>
                <c:pt idx="4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9-4D73-A292-89DB6F4D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196.2</c:v>
                </c:pt>
                <c:pt idx="4">
                  <c:v>211.69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8-447D-A639-A8A916F9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176.37</c:v>
                </c:pt>
                <c:pt idx="4">
                  <c:v>173.17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8-447D-A639-A8A916F9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CG72" sqref="CG7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新潟県　十日町市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Cc1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50164</v>
      </c>
      <c r="AM8" s="55"/>
      <c r="AN8" s="55"/>
      <c r="AO8" s="55"/>
      <c r="AP8" s="55"/>
      <c r="AQ8" s="55"/>
      <c r="AR8" s="55"/>
      <c r="AS8" s="55"/>
      <c r="AT8" s="54">
        <f>データ!T6</f>
        <v>590.39</v>
      </c>
      <c r="AU8" s="54"/>
      <c r="AV8" s="54"/>
      <c r="AW8" s="54"/>
      <c r="AX8" s="54"/>
      <c r="AY8" s="54"/>
      <c r="AZ8" s="54"/>
      <c r="BA8" s="54"/>
      <c r="BB8" s="54">
        <f>データ!U6</f>
        <v>84.97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62.26</v>
      </c>
      <c r="J10" s="54"/>
      <c r="K10" s="54"/>
      <c r="L10" s="54"/>
      <c r="M10" s="54"/>
      <c r="N10" s="54"/>
      <c r="O10" s="54"/>
      <c r="P10" s="54">
        <f>データ!P6</f>
        <v>39.75</v>
      </c>
      <c r="Q10" s="54"/>
      <c r="R10" s="54"/>
      <c r="S10" s="54"/>
      <c r="T10" s="54"/>
      <c r="U10" s="54"/>
      <c r="V10" s="54"/>
      <c r="W10" s="54">
        <f>データ!Q6</f>
        <v>86</v>
      </c>
      <c r="X10" s="54"/>
      <c r="Y10" s="54"/>
      <c r="Z10" s="54"/>
      <c r="AA10" s="54"/>
      <c r="AB10" s="54"/>
      <c r="AC10" s="54"/>
      <c r="AD10" s="55">
        <f>データ!R6</f>
        <v>3355</v>
      </c>
      <c r="AE10" s="55"/>
      <c r="AF10" s="55"/>
      <c r="AG10" s="55"/>
      <c r="AH10" s="55"/>
      <c r="AI10" s="55"/>
      <c r="AJ10" s="55"/>
      <c r="AK10" s="2"/>
      <c r="AL10" s="55">
        <f>データ!V6</f>
        <v>19775</v>
      </c>
      <c r="AM10" s="55"/>
      <c r="AN10" s="55"/>
      <c r="AO10" s="55"/>
      <c r="AP10" s="55"/>
      <c r="AQ10" s="55"/>
      <c r="AR10" s="55"/>
      <c r="AS10" s="55"/>
      <c r="AT10" s="54">
        <f>データ!W6</f>
        <v>6.19</v>
      </c>
      <c r="AU10" s="54"/>
      <c r="AV10" s="54"/>
      <c r="AW10" s="54"/>
      <c r="AX10" s="54"/>
      <c r="AY10" s="54"/>
      <c r="AZ10" s="54"/>
      <c r="BA10" s="54"/>
      <c r="BB10" s="54">
        <f>データ!X6</f>
        <v>3194.67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vZ3T3o/sB2vwh1gWRPZ7E6KkZFN0IoF/jjXEwW3UxZJma1VkyvhNylbHmRMcdLy6T/5QDFmzUW4khwlYzuB29Q==" saltValue="O1hgChjcZ0PEZSxjLeTeP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152102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新潟県　十日町市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62.26</v>
      </c>
      <c r="P6" s="20">
        <f t="shared" si="3"/>
        <v>39.75</v>
      </c>
      <c r="Q6" s="20">
        <f t="shared" si="3"/>
        <v>86</v>
      </c>
      <c r="R6" s="20">
        <f t="shared" si="3"/>
        <v>3355</v>
      </c>
      <c r="S6" s="20">
        <f t="shared" si="3"/>
        <v>50164</v>
      </c>
      <c r="T6" s="20">
        <f t="shared" si="3"/>
        <v>590.39</v>
      </c>
      <c r="U6" s="20">
        <f t="shared" si="3"/>
        <v>84.97</v>
      </c>
      <c r="V6" s="20">
        <f t="shared" si="3"/>
        <v>19775</v>
      </c>
      <c r="W6" s="20">
        <f t="shared" si="3"/>
        <v>6.19</v>
      </c>
      <c r="X6" s="20">
        <f t="shared" si="3"/>
        <v>3194.67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114.26</v>
      </c>
      <c r="AC6" s="21">
        <f t="shared" si="4"/>
        <v>117.15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106.5</v>
      </c>
      <c r="AH6" s="21">
        <f t="shared" si="4"/>
        <v>106.22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18.36</v>
      </c>
      <c r="AS6" s="21">
        <f t="shared" si="5"/>
        <v>18.010000000000002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43.62</v>
      </c>
      <c r="AY6" s="21">
        <f t="shared" si="6"/>
        <v>52.56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55.6</v>
      </c>
      <c r="BD6" s="21">
        <f t="shared" si="6"/>
        <v>59.4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1273.8900000000001</v>
      </c>
      <c r="BJ6" s="21">
        <f t="shared" si="7"/>
        <v>1217.03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789.08</v>
      </c>
      <c r="BO6" s="21">
        <f t="shared" si="7"/>
        <v>747.84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86.41</v>
      </c>
      <c r="BU6" s="21">
        <f t="shared" si="8"/>
        <v>80.23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88.25</v>
      </c>
      <c r="BZ6" s="21">
        <f t="shared" si="8"/>
        <v>90.17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196.2</v>
      </c>
      <c r="CF6" s="21">
        <f t="shared" si="9"/>
        <v>211.69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176.37</v>
      </c>
      <c r="CK6" s="21">
        <f t="shared" si="9"/>
        <v>173.17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28.39</v>
      </c>
      <c r="CQ6" s="21">
        <f t="shared" si="10"/>
        <v>27.89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56.72</v>
      </c>
      <c r="CV6" s="21">
        <f t="shared" si="10"/>
        <v>56.43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97.44</v>
      </c>
      <c r="DB6" s="21">
        <f t="shared" si="11"/>
        <v>97.72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90.72</v>
      </c>
      <c r="DG6" s="21">
        <f t="shared" si="11"/>
        <v>91.07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4.87</v>
      </c>
      <c r="DM6" s="21">
        <f t="shared" si="12"/>
        <v>9.32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20.78</v>
      </c>
      <c r="DR6" s="21">
        <f t="shared" si="12"/>
        <v>23.54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1.34</v>
      </c>
      <c r="EC6" s="21">
        <f t="shared" si="13"/>
        <v>1.5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0.08</v>
      </c>
      <c r="EI6" s="21">
        <f t="shared" si="14"/>
        <v>0.04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0.15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152102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62.26</v>
      </c>
      <c r="P7" s="24">
        <v>39.75</v>
      </c>
      <c r="Q7" s="24">
        <v>86</v>
      </c>
      <c r="R7" s="24">
        <v>3355</v>
      </c>
      <c r="S7" s="24">
        <v>50164</v>
      </c>
      <c r="T7" s="24">
        <v>590.39</v>
      </c>
      <c r="U7" s="24">
        <v>84.97</v>
      </c>
      <c r="V7" s="24">
        <v>19775</v>
      </c>
      <c r="W7" s="24">
        <v>6.19</v>
      </c>
      <c r="X7" s="24">
        <v>3194.67</v>
      </c>
      <c r="Y7" s="24" t="s">
        <v>102</v>
      </c>
      <c r="Z7" s="24" t="s">
        <v>102</v>
      </c>
      <c r="AA7" s="24" t="s">
        <v>102</v>
      </c>
      <c r="AB7" s="24">
        <v>114.26</v>
      </c>
      <c r="AC7" s="24">
        <v>117.15</v>
      </c>
      <c r="AD7" s="24" t="s">
        <v>102</v>
      </c>
      <c r="AE7" s="24" t="s">
        <v>102</v>
      </c>
      <c r="AF7" s="24" t="s">
        <v>102</v>
      </c>
      <c r="AG7" s="24">
        <v>106.5</v>
      </c>
      <c r="AH7" s="24">
        <v>106.22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18.36</v>
      </c>
      <c r="AS7" s="24">
        <v>18.010000000000002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43.62</v>
      </c>
      <c r="AY7" s="24">
        <v>52.56</v>
      </c>
      <c r="AZ7" s="24" t="s">
        <v>102</v>
      </c>
      <c r="BA7" s="24" t="s">
        <v>102</v>
      </c>
      <c r="BB7" s="24" t="s">
        <v>102</v>
      </c>
      <c r="BC7" s="24">
        <v>55.6</v>
      </c>
      <c r="BD7" s="24">
        <v>59.4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1273.8900000000001</v>
      </c>
      <c r="BJ7" s="24">
        <v>1217.03</v>
      </c>
      <c r="BK7" s="24" t="s">
        <v>102</v>
      </c>
      <c r="BL7" s="24" t="s">
        <v>102</v>
      </c>
      <c r="BM7" s="24" t="s">
        <v>102</v>
      </c>
      <c r="BN7" s="24">
        <v>789.08</v>
      </c>
      <c r="BO7" s="24">
        <v>747.84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86.41</v>
      </c>
      <c r="BU7" s="24">
        <v>80.23</v>
      </c>
      <c r="BV7" s="24" t="s">
        <v>102</v>
      </c>
      <c r="BW7" s="24" t="s">
        <v>102</v>
      </c>
      <c r="BX7" s="24" t="s">
        <v>102</v>
      </c>
      <c r="BY7" s="24">
        <v>88.25</v>
      </c>
      <c r="BZ7" s="24">
        <v>90.17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196.2</v>
      </c>
      <c r="CF7" s="24">
        <v>211.69</v>
      </c>
      <c r="CG7" s="24" t="s">
        <v>102</v>
      </c>
      <c r="CH7" s="24" t="s">
        <v>102</v>
      </c>
      <c r="CI7" s="24" t="s">
        <v>102</v>
      </c>
      <c r="CJ7" s="24">
        <v>176.37</v>
      </c>
      <c r="CK7" s="24">
        <v>173.17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28.39</v>
      </c>
      <c r="CQ7" s="24">
        <v>27.89</v>
      </c>
      <c r="CR7" s="24" t="s">
        <v>102</v>
      </c>
      <c r="CS7" s="24" t="s">
        <v>102</v>
      </c>
      <c r="CT7" s="24" t="s">
        <v>102</v>
      </c>
      <c r="CU7" s="24">
        <v>56.72</v>
      </c>
      <c r="CV7" s="24">
        <v>56.43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97.44</v>
      </c>
      <c r="DB7" s="24">
        <v>97.72</v>
      </c>
      <c r="DC7" s="24" t="s">
        <v>102</v>
      </c>
      <c r="DD7" s="24" t="s">
        <v>102</v>
      </c>
      <c r="DE7" s="24" t="s">
        <v>102</v>
      </c>
      <c r="DF7" s="24">
        <v>90.72</v>
      </c>
      <c r="DG7" s="24">
        <v>91.07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4.87</v>
      </c>
      <c r="DM7" s="24">
        <v>9.32</v>
      </c>
      <c r="DN7" s="24" t="s">
        <v>102</v>
      </c>
      <c r="DO7" s="24" t="s">
        <v>102</v>
      </c>
      <c r="DP7" s="24" t="s">
        <v>102</v>
      </c>
      <c r="DQ7" s="24">
        <v>20.78</v>
      </c>
      <c r="DR7" s="24">
        <v>23.54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1.34</v>
      </c>
      <c r="EC7" s="24">
        <v>1.5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0.08</v>
      </c>
      <c r="EI7" s="24">
        <v>0.04</v>
      </c>
      <c r="EJ7" s="24" t="s">
        <v>102</v>
      </c>
      <c r="EK7" s="24" t="s">
        <v>102</v>
      </c>
      <c r="EL7" s="24" t="s">
        <v>102</v>
      </c>
      <c r="EM7" s="24">
        <v>0.15</v>
      </c>
      <c r="EN7" s="24">
        <v>0.15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2023-01-12T23:29:45Z</dcterms:created>
  <dcterms:modified xsi:type="dcterms:W3CDTF">2023-01-18T23:40:27Z</dcterms:modified>
  <cp:category/>
</cp:coreProperties>
</file>