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tnsvos34\m_data\業務データ\教育委員会\R06\R6_上石巌記念クロスカントリースキー大会\⑫参加案内（11月下旬発送）\★配布物最新版\ホームページ用\"/>
    </mc:Choice>
  </mc:AlternateContent>
  <xr:revisionPtr revIDLastSave="0" documentId="13_ncr:1_{74CD3DF3-6740-4B40-8818-BCA03AE111EF}" xr6:coauthVersionLast="36" xr6:coauthVersionMax="36" xr10:uidLastSave="{00000000-0000-0000-0000-000000000000}"/>
  <bookViews>
    <workbookView xWindow="-120" yWindow="-120" windowWidth="20730" windowHeight="11160" xr2:uid="{00000000-000D-0000-FFFF-FFFF00000000}"/>
  </bookViews>
  <sheets>
    <sheet name="申込書" sheetId="1" r:id="rId1"/>
    <sheet name="Sheet1" sheetId="3" r:id="rId2"/>
    <sheet name="個票" sheetId="2" state="hidden" r:id="rId3"/>
  </sheets>
  <definedNames>
    <definedName name="_xlnm.Print_Area" localSheetId="2">個票!$A$1:$F$650</definedName>
    <definedName name="_xlnm.Print_Area" localSheetId="0">申込書!$A$1:$H$74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2" l="1"/>
  <c r="D641" i="2" l="1"/>
  <c r="D645" i="2"/>
  <c r="C645" i="2"/>
  <c r="C643" i="2"/>
  <c r="C641" i="2"/>
  <c r="C640" i="2"/>
  <c r="D628" i="2"/>
  <c r="D632" i="2"/>
  <c r="C632" i="2"/>
  <c r="C630" i="2"/>
  <c r="C628" i="2"/>
  <c r="C627" i="2"/>
  <c r="D615" i="2"/>
  <c r="D619" i="2"/>
  <c r="C619" i="2"/>
  <c r="C617" i="2"/>
  <c r="C615" i="2"/>
  <c r="C614" i="2"/>
  <c r="D606" i="2"/>
  <c r="D602" i="2"/>
  <c r="C606" i="2"/>
  <c r="C604" i="2"/>
  <c r="C602" i="2"/>
  <c r="C601" i="2"/>
  <c r="D589" i="2"/>
  <c r="D593" i="2"/>
  <c r="C593" i="2"/>
  <c r="C591" i="2"/>
  <c r="C589" i="2"/>
  <c r="C588" i="2"/>
  <c r="D576" i="2"/>
  <c r="D580" i="2"/>
  <c r="C580" i="2"/>
  <c r="C578" i="2"/>
  <c r="C576" i="2"/>
  <c r="C575" i="2"/>
  <c r="D563" i="2"/>
  <c r="D567" i="2"/>
  <c r="C567" i="2"/>
  <c r="C565" i="2"/>
  <c r="C563" i="2"/>
  <c r="C562" i="2"/>
  <c r="D550" i="2"/>
  <c r="D554" i="2"/>
  <c r="C554" i="2"/>
  <c r="C552" i="2"/>
  <c r="C550" i="2"/>
  <c r="C549" i="2"/>
  <c r="D537" i="2"/>
  <c r="D541" i="2"/>
  <c r="C541" i="2"/>
  <c r="C539" i="2"/>
  <c r="C537" i="2"/>
  <c r="C536" i="2"/>
  <c r="D524" i="2"/>
  <c r="D528" i="2"/>
  <c r="C528" i="2"/>
  <c r="C526" i="2"/>
  <c r="C524" i="2"/>
  <c r="C523" i="2"/>
  <c r="D511" i="2"/>
  <c r="D515" i="2"/>
  <c r="C515" i="2"/>
  <c r="C513" i="2"/>
  <c r="C511" i="2"/>
  <c r="C510" i="2"/>
  <c r="D502" i="2"/>
  <c r="D498" i="2"/>
  <c r="C502" i="2"/>
  <c r="C500" i="2"/>
  <c r="C498" i="2"/>
  <c r="C497" i="2"/>
  <c r="D485" i="2"/>
  <c r="D489" i="2"/>
  <c r="C489" i="2"/>
  <c r="C487" i="2"/>
  <c r="C485" i="2"/>
  <c r="C484" i="2"/>
  <c r="D472" i="2"/>
  <c r="D476" i="2"/>
  <c r="C476" i="2"/>
  <c r="C474" i="2"/>
  <c r="C472" i="2"/>
  <c r="C471" i="2"/>
  <c r="D459" i="2"/>
  <c r="D463" i="2"/>
  <c r="C463" i="2"/>
  <c r="C461" i="2"/>
  <c r="C459" i="2"/>
  <c r="C458" i="2"/>
  <c r="D450" i="2"/>
  <c r="D446" i="2"/>
  <c r="C450" i="2"/>
  <c r="C448" i="2"/>
  <c r="C446" i="2"/>
  <c r="C445" i="2"/>
  <c r="D433" i="2"/>
  <c r="D437" i="2"/>
  <c r="C437" i="2"/>
  <c r="C435" i="2"/>
  <c r="C433" i="2"/>
  <c r="C432" i="2"/>
  <c r="D420" i="2"/>
  <c r="D424" i="2"/>
  <c r="C424" i="2"/>
  <c r="C422" i="2"/>
  <c r="C420" i="2"/>
  <c r="C419" i="2"/>
  <c r="D411" i="2"/>
  <c r="D407" i="2"/>
  <c r="C411" i="2"/>
  <c r="C409" i="2"/>
  <c r="C407" i="2"/>
  <c r="C406" i="2"/>
  <c r="D394" i="2"/>
  <c r="D398" i="2"/>
  <c r="C398" i="2"/>
  <c r="C396" i="2"/>
  <c r="C394" i="2"/>
  <c r="C393" i="2"/>
  <c r="D385" i="2"/>
  <c r="D381" i="2"/>
  <c r="C385" i="2"/>
  <c r="C383" i="2"/>
  <c r="C381" i="2"/>
  <c r="C380" i="2"/>
  <c r="D368" i="2"/>
  <c r="D372" i="2"/>
  <c r="C372" i="2"/>
  <c r="C370" i="2"/>
  <c r="C368" i="2"/>
  <c r="C367" i="2"/>
  <c r="D355" i="2"/>
  <c r="D359" i="2"/>
  <c r="C359" i="2"/>
  <c r="C357" i="2"/>
  <c r="C355" i="2"/>
  <c r="C354" i="2"/>
  <c r="D342" i="2"/>
  <c r="D346" i="2"/>
  <c r="C346" i="2"/>
  <c r="C344" i="2"/>
  <c r="C342" i="2"/>
  <c r="C341" i="2"/>
  <c r="D329" i="2"/>
  <c r="D333" i="2"/>
  <c r="C333" i="2"/>
  <c r="C331" i="2"/>
  <c r="C329" i="2"/>
  <c r="C328" i="2"/>
  <c r="D316" i="2"/>
  <c r="D320" i="2"/>
  <c r="C320" i="2"/>
  <c r="C318" i="2"/>
  <c r="C316" i="2"/>
  <c r="C315" i="2"/>
  <c r="D303" i="2"/>
  <c r="D307" i="2"/>
  <c r="C307" i="2"/>
  <c r="C305" i="2"/>
  <c r="C303" i="2"/>
  <c r="C302" i="2"/>
  <c r="D294" i="2"/>
  <c r="D290" i="2"/>
  <c r="C294" i="2"/>
  <c r="C292" i="2"/>
  <c r="C290" i="2"/>
  <c r="C289" i="2"/>
  <c r="D277" i="2"/>
  <c r="D281" i="2"/>
  <c r="C281" i="2"/>
  <c r="C279" i="2"/>
  <c r="C277" i="2"/>
  <c r="C276" i="2"/>
  <c r="D264" i="2"/>
  <c r="D268" i="2"/>
  <c r="C268" i="2"/>
  <c r="C266" i="2"/>
  <c r="C264" i="2"/>
  <c r="C263" i="2"/>
  <c r="D251" i="2"/>
  <c r="D255" i="2"/>
  <c r="C255" i="2"/>
  <c r="C253" i="2"/>
  <c r="C251" i="2"/>
  <c r="C250" i="2"/>
  <c r="D242" i="2"/>
  <c r="D238" i="2"/>
  <c r="C242" i="2"/>
  <c r="C240" i="2"/>
  <c r="C238" i="2"/>
  <c r="C237" i="2"/>
  <c r="E238" i="2"/>
  <c r="E329" i="2"/>
  <c r="E316" i="2"/>
  <c r="E303" i="2"/>
  <c r="E290" i="2"/>
  <c r="E277" i="2"/>
  <c r="E264" i="2"/>
  <c r="E511" i="2"/>
  <c r="E498" i="2"/>
  <c r="E485" i="2"/>
  <c r="E472" i="2"/>
  <c r="E459" i="2"/>
  <c r="E446" i="2"/>
  <c r="E433" i="2"/>
  <c r="E420" i="2"/>
  <c r="E407" i="2"/>
  <c r="E394" i="2"/>
  <c r="E381" i="2"/>
  <c r="E368" i="2"/>
  <c r="E355" i="2"/>
  <c r="E342" i="2"/>
  <c r="E251" i="2"/>
  <c r="E563" i="2"/>
  <c r="E550" i="2"/>
  <c r="E589" i="2"/>
  <c r="E576" i="2"/>
  <c r="E537" i="2"/>
  <c r="E524" i="2"/>
  <c r="E641" i="2"/>
  <c r="E628" i="2"/>
  <c r="E615" i="2"/>
  <c r="E602" i="2"/>
  <c r="D21" i="2" l="1"/>
  <c r="D82" i="2" l="1"/>
  <c r="D69" i="2"/>
  <c r="D30" i="2"/>
  <c r="D34" i="2"/>
  <c r="C34" i="2"/>
  <c r="C32" i="2"/>
  <c r="C30" i="2"/>
  <c r="C29" i="2"/>
  <c r="D43" i="2"/>
  <c r="D47" i="2"/>
  <c r="C47" i="2"/>
  <c r="C45" i="2"/>
  <c r="C43" i="2"/>
  <c r="C42" i="2"/>
  <c r="D56" i="2"/>
  <c r="D60" i="2"/>
  <c r="C60" i="2"/>
  <c r="C58" i="2"/>
  <c r="C56" i="2"/>
  <c r="C55" i="2"/>
  <c r="D73" i="2"/>
  <c r="C73" i="2"/>
  <c r="C71" i="2"/>
  <c r="C69" i="2"/>
  <c r="C68" i="2"/>
  <c r="D86" i="2"/>
  <c r="C86" i="2"/>
  <c r="C84" i="2"/>
  <c r="C82" i="2"/>
  <c r="C81" i="2"/>
  <c r="D95" i="2"/>
  <c r="D99" i="2"/>
  <c r="C99" i="2"/>
  <c r="C97" i="2"/>
  <c r="C95" i="2"/>
  <c r="C94" i="2"/>
  <c r="D112" i="2"/>
  <c r="D108" i="2"/>
  <c r="C112" i="2"/>
  <c r="C110" i="2"/>
  <c r="C108" i="2"/>
  <c r="C107" i="2"/>
  <c r="D121" i="2"/>
  <c r="D125" i="2"/>
  <c r="C125" i="2"/>
  <c r="C123" i="2"/>
  <c r="C121" i="2"/>
  <c r="C120" i="2"/>
  <c r="D134" i="2"/>
  <c r="D138" i="2"/>
  <c r="C138" i="2"/>
  <c r="C136" i="2"/>
  <c r="C134" i="2"/>
  <c r="C133" i="2"/>
  <c r="D147" i="2"/>
  <c r="D151" i="2"/>
  <c r="C151" i="2"/>
  <c r="C149" i="2"/>
  <c r="C147" i="2"/>
  <c r="C146" i="2"/>
  <c r="D160" i="2"/>
  <c r="D164" i="2"/>
  <c r="C164" i="2"/>
  <c r="C162" i="2"/>
  <c r="C160" i="2"/>
  <c r="C159" i="2"/>
  <c r="C175" i="2"/>
  <c r="D173" i="2"/>
  <c r="D177" i="2"/>
  <c r="C177" i="2"/>
  <c r="C173" i="2"/>
  <c r="C172" i="2"/>
  <c r="D186" i="2"/>
  <c r="D190" i="2"/>
  <c r="C190" i="2"/>
  <c r="C188" i="2"/>
  <c r="C186" i="2"/>
  <c r="C185" i="2"/>
  <c r="D199" i="2"/>
  <c r="D203" i="2"/>
  <c r="C203" i="2"/>
  <c r="C201" i="2"/>
  <c r="C199" i="2"/>
  <c r="C198" i="2"/>
  <c r="D212" i="2"/>
  <c r="D216" i="2"/>
  <c r="C216" i="2"/>
  <c r="C214" i="2"/>
  <c r="C212" i="2"/>
  <c r="C211" i="2"/>
  <c r="D225" i="2"/>
  <c r="D229" i="2"/>
  <c r="C229" i="2"/>
  <c r="C227" i="2"/>
  <c r="C225" i="2"/>
  <c r="C224" i="2"/>
  <c r="E225" i="2"/>
  <c r="E212" i="2"/>
  <c r="E199" i="2"/>
  <c r="E186" i="2"/>
  <c r="E173" i="2"/>
  <c r="E160" i="2"/>
  <c r="E147" i="2"/>
  <c r="E134" i="2"/>
  <c r="E121" i="2"/>
  <c r="E108" i="2"/>
  <c r="E95" i="2"/>
  <c r="E82" i="2"/>
  <c r="E69" i="2"/>
  <c r="E56" i="2"/>
  <c r="E30" i="2"/>
  <c r="C21" i="2"/>
  <c r="C19" i="2"/>
  <c r="D17" i="2"/>
  <c r="D8" i="2"/>
  <c r="C8" i="2"/>
  <c r="C6" i="2"/>
  <c r="D4" i="2"/>
  <c r="C4" i="2"/>
  <c r="C3" i="2"/>
  <c r="C17" i="2"/>
  <c r="C16" i="2"/>
  <c r="E17" i="2"/>
  <c r="E4" i="2"/>
  <c r="E13" i="1" l="1"/>
  <c r="G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上原 孝幸</author>
    <author>柳　治</author>
  </authors>
  <commentList>
    <comment ref="C13" authorId="0" shapeId="0" xr:uid="{4FA60CF3-4DF1-4B68-ABF9-8AF5BC199A62}">
      <text>
        <r>
          <rPr>
            <sz val="12"/>
            <color indexed="81"/>
            <rFont val="MS P ゴシック"/>
            <family val="3"/>
            <charset val="128"/>
          </rPr>
          <t>会場周辺に十分な駐車スペースがありません。引率スタッフ人数は極力必要最低限の人数をご記入ください。</t>
        </r>
        <r>
          <rPr>
            <b/>
            <u/>
            <sz val="12"/>
            <color indexed="81"/>
            <rFont val="MS P ゴシック"/>
            <family val="3"/>
            <charset val="128"/>
          </rPr>
          <t>応援や保護者の方は、松代支所に駐車いただき、各チームで送迎をお願いします。</t>
        </r>
      </text>
    </comment>
    <comment ref="E13" authorId="1" shapeId="0" xr:uid="{00000000-0006-0000-0000-000001000000}">
      <text>
        <r>
          <rPr>
            <b/>
            <sz val="9"/>
            <color indexed="81"/>
            <rFont val="MS P ゴシック"/>
            <family val="3"/>
            <charset val="128"/>
          </rPr>
          <t>出場種目入力により自動計算されます</t>
        </r>
      </text>
    </comment>
    <comment ref="G13" authorId="1" shapeId="0" xr:uid="{00000000-0006-0000-0000-000002000000}">
      <text>
        <r>
          <rPr>
            <b/>
            <sz val="9"/>
            <color indexed="81"/>
            <rFont val="MS P ゴシック"/>
            <family val="3"/>
            <charset val="128"/>
          </rPr>
          <t>自動計算されます</t>
        </r>
      </text>
    </comment>
    <comment ref="D14" authorId="1" shapeId="0" xr:uid="{00000000-0006-0000-0000-000003000000}">
      <text>
        <r>
          <rPr>
            <b/>
            <sz val="9"/>
            <color indexed="81"/>
            <rFont val="MS P ゴシック"/>
            <family val="3"/>
            <charset val="128"/>
          </rPr>
          <t>○/○で入力
例：12/20</t>
        </r>
      </text>
    </comment>
    <comment ref="B21" authorId="1" shapeId="0" xr:uid="{00000000-0006-0000-0000-000004000000}">
      <text>
        <r>
          <rPr>
            <b/>
            <sz val="9"/>
            <color indexed="81"/>
            <rFont val="MS P ゴシック"/>
            <family val="3"/>
            <charset val="128"/>
          </rPr>
          <t>プルダウンから選択</t>
        </r>
      </text>
    </comment>
    <comment ref="C21" authorId="1" shapeId="0" xr:uid="{00000000-0006-0000-0000-000005000000}">
      <text>
        <r>
          <rPr>
            <b/>
            <sz val="9"/>
            <color indexed="81"/>
            <rFont val="MS P ゴシック"/>
            <family val="3"/>
            <charset val="128"/>
          </rPr>
          <t xml:space="preserve">男：１
女：２
で入力
</t>
        </r>
      </text>
    </comment>
  </commentList>
</comments>
</file>

<file path=xl/sharedStrings.xml><?xml version="1.0" encoding="utf-8"?>
<sst xmlns="http://schemas.openxmlformats.org/spreadsheetml/2006/main" count="575" uniqueCount="60">
  <si>
    <t>申込責任者</t>
    <rPh sb="0" eb="2">
      <t>モウシコ</t>
    </rPh>
    <rPh sb="2" eb="5">
      <t>セキニンシャ</t>
    </rPh>
    <phoneticPr fontId="1"/>
  </si>
  <si>
    <t>上石　太郎</t>
    <rPh sb="0" eb="2">
      <t>アゲイシ</t>
    </rPh>
    <rPh sb="3" eb="5">
      <t>タロウ</t>
    </rPh>
    <phoneticPr fontId="1"/>
  </si>
  <si>
    <t>参加料</t>
    <rPh sb="0" eb="3">
      <t>サンカリョウ</t>
    </rPh>
    <phoneticPr fontId="1"/>
  </si>
  <si>
    <t>申込選手数</t>
    <rPh sb="0" eb="2">
      <t>モウシコミ</t>
    </rPh>
    <rPh sb="2" eb="5">
      <t>センシュスウ</t>
    </rPh>
    <phoneticPr fontId="1"/>
  </si>
  <si>
    <t>ランキング</t>
    <phoneticPr fontId="1"/>
  </si>
  <si>
    <t>選　手　名</t>
    <rPh sb="0" eb="1">
      <t>セン</t>
    </rPh>
    <rPh sb="2" eb="3">
      <t>テ</t>
    </rPh>
    <rPh sb="4" eb="5">
      <t>ナ</t>
    </rPh>
    <phoneticPr fontId="1"/>
  </si>
  <si>
    <t>学　年</t>
    <rPh sb="0" eb="1">
      <t>ガク</t>
    </rPh>
    <rPh sb="2" eb="3">
      <t>トシ</t>
    </rPh>
    <phoneticPr fontId="1"/>
  </si>
  <si>
    <t>※選手名は、全角で名字と名前の間は全角で１マス空けてください。</t>
    <rPh sb="1" eb="4">
      <t>センシュメイ</t>
    </rPh>
    <rPh sb="6" eb="8">
      <t>ゼンカク</t>
    </rPh>
    <rPh sb="9" eb="11">
      <t>ミョウジ</t>
    </rPh>
    <rPh sb="12" eb="14">
      <t>ナマエ</t>
    </rPh>
    <rPh sb="15" eb="16">
      <t>アイダ</t>
    </rPh>
    <rPh sb="17" eb="19">
      <t>ゼンカク</t>
    </rPh>
    <rPh sb="23" eb="24">
      <t>ア</t>
    </rPh>
    <phoneticPr fontId="1"/>
  </si>
  <si>
    <t>出場種目　</t>
    <rPh sb="0" eb="2">
      <t>シュツジョウ</t>
    </rPh>
    <rPh sb="2" eb="3">
      <t>シュ</t>
    </rPh>
    <rPh sb="3" eb="4">
      <t>メ</t>
    </rPh>
    <phoneticPr fontId="1"/>
  </si>
  <si>
    <t>性　別</t>
    <rPh sb="0" eb="1">
      <t>セイ</t>
    </rPh>
    <rPh sb="2" eb="3">
      <t>ベツ</t>
    </rPh>
    <phoneticPr fontId="1"/>
  </si>
  <si>
    <t>参加団体住所</t>
    <rPh sb="0" eb="2">
      <t>サンカ</t>
    </rPh>
    <rPh sb="2" eb="4">
      <t>ダンタイ</t>
    </rPh>
    <rPh sb="4" eb="6">
      <t>ジュウショ</t>
    </rPh>
    <phoneticPr fontId="1"/>
  </si>
  <si>
    <t>参加団体連絡先電話番号</t>
    <rPh sb="0" eb="2">
      <t>サンカ</t>
    </rPh>
    <rPh sb="2" eb="4">
      <t>ダンタイ</t>
    </rPh>
    <rPh sb="4" eb="7">
      <t>レンラクサキ</t>
    </rPh>
    <rPh sb="7" eb="9">
      <t>デンワ</t>
    </rPh>
    <rPh sb="9" eb="11">
      <t>バンゴウ</t>
    </rPh>
    <phoneticPr fontId="1"/>
  </si>
  <si>
    <t>申込責任者住所</t>
    <rPh sb="0" eb="2">
      <t>モウシコミ</t>
    </rPh>
    <rPh sb="2" eb="5">
      <t>セキニンシャ</t>
    </rPh>
    <rPh sb="5" eb="7">
      <t>ジュウショ</t>
    </rPh>
    <phoneticPr fontId="1"/>
  </si>
  <si>
    <t>申込責任者携帯電話番号</t>
    <rPh sb="0" eb="2">
      <t>モウシコ</t>
    </rPh>
    <rPh sb="2" eb="5">
      <t>セキニンシャ</t>
    </rPh>
    <rPh sb="5" eb="7">
      <t>ケイタイ</t>
    </rPh>
    <rPh sb="7" eb="9">
      <t>デンワ</t>
    </rPh>
    <rPh sb="9" eb="11">
      <t>バンゴウ</t>
    </rPh>
    <phoneticPr fontId="1"/>
  </si>
  <si>
    <t>振込名義人</t>
    <rPh sb="0" eb="2">
      <t>フリコミ</t>
    </rPh>
    <rPh sb="2" eb="5">
      <t>メイギニン</t>
    </rPh>
    <phoneticPr fontId="1"/>
  </si>
  <si>
    <t>※性別は、男：１、女：２で入力してください。</t>
    <rPh sb="1" eb="3">
      <t>セイベツ</t>
    </rPh>
    <rPh sb="5" eb="6">
      <t>オトコ</t>
    </rPh>
    <rPh sb="9" eb="10">
      <t>オンナ</t>
    </rPh>
    <rPh sb="13" eb="15">
      <t>ニュウリョク</t>
    </rPh>
    <phoneticPr fontId="1"/>
  </si>
  <si>
    <t>振込先口座</t>
    <rPh sb="0" eb="2">
      <t>フリコミ</t>
    </rPh>
    <rPh sb="2" eb="3">
      <t>サキ</t>
    </rPh>
    <rPh sb="3" eb="5">
      <t>コウザ</t>
    </rPh>
    <phoneticPr fontId="1"/>
  </si>
  <si>
    <t>上石杯争奪ＸＣスキー大会　代表　関谷　馨</t>
    <rPh sb="0" eb="2">
      <t>アゲイシ</t>
    </rPh>
    <rPh sb="2" eb="3">
      <t>ハイ</t>
    </rPh>
    <rPh sb="3" eb="5">
      <t>ソウダツ</t>
    </rPh>
    <rPh sb="10" eb="12">
      <t>タイカイ</t>
    </rPh>
    <rPh sb="13" eb="15">
      <t>ダイヒョウ</t>
    </rPh>
    <rPh sb="16" eb="18">
      <t>セキヤ</t>
    </rPh>
    <rPh sb="19" eb="20">
      <t>カオル</t>
    </rPh>
    <phoneticPr fontId="1"/>
  </si>
  <si>
    <t>※ランキングは、速い選手から１です。</t>
    <rPh sb="8" eb="9">
      <t>ハヤ</t>
    </rPh>
    <rPh sb="10" eb="12">
      <t>センシュ</t>
    </rPh>
    <phoneticPr fontId="1"/>
  </si>
  <si>
    <t>例</t>
    <rPh sb="0" eb="1">
      <t>レイ</t>
    </rPh>
    <phoneticPr fontId="1"/>
  </si>
  <si>
    <t>備　考</t>
    <rPh sb="0" eb="1">
      <t>ビ</t>
    </rPh>
    <rPh sb="2" eb="3">
      <t>コウ</t>
    </rPh>
    <phoneticPr fontId="1"/>
  </si>
  <si>
    <t>小学５・６年男子</t>
    <rPh sb="0" eb="2">
      <t>ショウガク</t>
    </rPh>
    <rPh sb="5" eb="6">
      <t>ネン</t>
    </rPh>
    <rPh sb="6" eb="8">
      <t>ダンシ</t>
    </rPh>
    <phoneticPr fontId="1"/>
  </si>
  <si>
    <t>小学５・６年女子</t>
    <rPh sb="0" eb="2">
      <t>ショウガク</t>
    </rPh>
    <rPh sb="5" eb="6">
      <t>ネン</t>
    </rPh>
    <rPh sb="6" eb="8">
      <t>ジョシ</t>
    </rPh>
    <phoneticPr fontId="1"/>
  </si>
  <si>
    <t>フリガナ</t>
    <phoneticPr fontId="1"/>
  </si>
  <si>
    <t>上石　松代</t>
    <rPh sb="0" eb="2">
      <t>アゲイシ</t>
    </rPh>
    <rPh sb="3" eb="5">
      <t>マツダイ</t>
    </rPh>
    <phoneticPr fontId="1"/>
  </si>
  <si>
    <t>アゲイシ　マツヨ</t>
    <phoneticPr fontId="1"/>
  </si>
  <si>
    <t>フリガナ</t>
    <phoneticPr fontId="9"/>
  </si>
  <si>
    <t>性別</t>
    <rPh sb="0" eb="2">
      <t>セイベツ</t>
    </rPh>
    <phoneticPr fontId="9"/>
  </si>
  <si>
    <t>チ ー ム 名</t>
    <rPh sb="6" eb="7">
      <t>メイ</t>
    </rPh>
    <phoneticPr fontId="9"/>
  </si>
  <si>
    <t>氏  名</t>
    <rPh sb="0" eb="1">
      <t>シ</t>
    </rPh>
    <rPh sb="3" eb="4">
      <t>メイ</t>
    </rPh>
    <phoneticPr fontId="9"/>
  </si>
  <si>
    <t>学年</t>
    <rPh sb="0" eb="2">
      <t>ガクネン</t>
    </rPh>
    <phoneticPr fontId="9"/>
  </si>
  <si>
    <t>ビブＮＯ</t>
    <phoneticPr fontId="9"/>
  </si>
  <si>
    <t>＊</t>
    <phoneticPr fontId="9"/>
  </si>
  <si>
    <t>・・・・・・・・・・・・・・・・・・・・・・・・・・・・・・・・・・・・・・・・・・・・・・・・・・・・・　　キ        リ        ト        リ        線　　・・・・・・・・・・・・・・・・・・・・・・・・・・・・・・・・・・・・・・・・・・・・・・・・・・・</t>
    <rPh sb="91" eb="92">
      <t>セン</t>
    </rPh>
    <phoneticPr fontId="9"/>
  </si>
  <si>
    <t>アゲイシ　タロウ</t>
    <phoneticPr fontId="1"/>
  </si>
  <si>
    <t>・・・・・・・・・・・・・・・・・・・・・・・・・・・・・・・・・・・・・・・・・・・・・・・・・・・・・　　キ        リ        ト        リ        線　　・・・・・・・・・・・・・・・・・・・・・・・・・・・・・・・・・・・・・・・・・・・・・・・・・・・</t>
    <phoneticPr fontId="1"/>
  </si>
  <si>
    <t>※フリガナは、全角ひらがなで、名字と名前の間は全角で１マス空けてください。</t>
    <rPh sb="7" eb="9">
      <t>ゼンカク</t>
    </rPh>
    <rPh sb="15" eb="17">
      <t>ミョウジ</t>
    </rPh>
    <rPh sb="18" eb="20">
      <t>ナマエ</t>
    </rPh>
    <rPh sb="21" eb="22">
      <t>アイダ</t>
    </rPh>
    <rPh sb="23" eb="25">
      <t>ゼンカク</t>
    </rPh>
    <rPh sb="29" eb="30">
      <t>ア</t>
    </rPh>
    <phoneticPr fontId="1"/>
  </si>
  <si>
    <t>振込（予定）日</t>
    <rPh sb="0" eb="2">
      <t>フリコミ</t>
    </rPh>
    <rPh sb="3" eb="5">
      <t>ヨテイ</t>
    </rPh>
    <rPh sb="6" eb="7">
      <t>ヒ</t>
    </rPh>
    <phoneticPr fontId="1"/>
  </si>
  <si>
    <t>ランキング</t>
    <phoneticPr fontId="9"/>
  </si>
  <si>
    <t>種　目</t>
    <phoneticPr fontId="9"/>
  </si>
  <si>
    <t>種　目</t>
    <phoneticPr fontId="9"/>
  </si>
  <si>
    <t>事務局ＰＣよりメール受信出来る設定をお願いします。</t>
    <rPh sb="0" eb="3">
      <t>ジムキョク</t>
    </rPh>
    <rPh sb="10" eb="12">
      <t>ジュシン</t>
    </rPh>
    <rPh sb="12" eb="14">
      <t>デキ</t>
    </rPh>
    <rPh sb="15" eb="17">
      <t>セッテイ</t>
    </rPh>
    <rPh sb="19" eb="20">
      <t>ネガ</t>
    </rPh>
    <phoneticPr fontId="1"/>
  </si>
  <si>
    <t>緊急連絡速報記録等受信メールアドレス（携帯）</t>
    <rPh sb="0" eb="2">
      <t>キンキュウ</t>
    </rPh>
    <rPh sb="2" eb="4">
      <t>レンラク</t>
    </rPh>
    <rPh sb="4" eb="6">
      <t>ソクホウ</t>
    </rPh>
    <rPh sb="6" eb="8">
      <t>キロク</t>
    </rPh>
    <rPh sb="8" eb="9">
      <t>トウ</t>
    </rPh>
    <rPh sb="9" eb="11">
      <t>ジュシン</t>
    </rPh>
    <rPh sb="19" eb="21">
      <t>ケイタイ</t>
    </rPh>
    <phoneticPr fontId="1"/>
  </si>
  <si>
    <t>参加団体名及びフリガナ</t>
    <rPh sb="0" eb="2">
      <t>サンカ</t>
    </rPh>
    <rPh sb="2" eb="5">
      <t>ダンタイメイ</t>
    </rPh>
    <rPh sb="5" eb="6">
      <t>オヨ</t>
    </rPh>
    <phoneticPr fontId="1"/>
  </si>
  <si>
    <t>上石小学校（アゲイシショウガッコウ）</t>
    <rPh sb="0" eb="2">
      <t>アゲイシ</t>
    </rPh>
    <rPh sb="2" eb="5">
      <t>ショウガッコウ</t>
    </rPh>
    <phoneticPr fontId="1"/>
  </si>
  <si>
    <t>十日町市松代○○○-××</t>
    <rPh sb="0" eb="4">
      <t>トオカマチシ</t>
    </rPh>
    <rPh sb="4" eb="6">
      <t>マツダイ</t>
    </rPh>
    <phoneticPr fontId="1"/>
  </si>
  <si>
    <t>025-○○○-××××</t>
    <phoneticPr fontId="1"/>
  </si>
  <si>
    <t>第四北越銀行　　松代支店　　普通　　１０４４７０５</t>
    <rPh sb="0" eb="2">
      <t>ダイシ</t>
    </rPh>
    <rPh sb="2" eb="4">
      <t>ホクエツ</t>
    </rPh>
    <rPh sb="4" eb="6">
      <t>ギンコウ</t>
    </rPh>
    <rPh sb="8" eb="10">
      <t>マツダイ</t>
    </rPh>
    <rPh sb="10" eb="12">
      <t>シテン</t>
    </rPh>
    <phoneticPr fontId="1"/>
  </si>
  <si>
    <t>小学４年以下男子</t>
    <phoneticPr fontId="1"/>
  </si>
  <si>
    <t>小学４年以下女子</t>
    <phoneticPr fontId="1"/>
  </si>
  <si>
    <t>＊</t>
    <phoneticPr fontId="9"/>
  </si>
  <si>
    <t>引率・スタッフ人数</t>
  </si>
  <si>
    <t>　　　人</t>
    <rPh sb="3" eb="4">
      <t>ニン</t>
    </rPh>
    <phoneticPr fontId="1"/>
  </si>
  <si>
    <t>大会開催要項に記載された内容に承諾して大会に参加を申し込みます。　□　　</t>
    <rPh sb="0" eb="2">
      <t>タイカイ</t>
    </rPh>
    <rPh sb="2" eb="4">
      <t>カイサイ</t>
    </rPh>
    <rPh sb="4" eb="6">
      <t>ヨウコウ</t>
    </rPh>
    <rPh sb="7" eb="9">
      <t>キサイ</t>
    </rPh>
    <rPh sb="12" eb="14">
      <t>ナイヨウ</t>
    </rPh>
    <rPh sb="15" eb="17">
      <t>ショウダク</t>
    </rPh>
    <rPh sb="19" eb="21">
      <t>タイカイ</t>
    </rPh>
    <rPh sb="22" eb="24">
      <t>サンカ</t>
    </rPh>
    <rPh sb="25" eb="26">
      <t>モウ</t>
    </rPh>
    <rPh sb="27" eb="28">
      <t>コ</t>
    </rPh>
    <phoneticPr fontId="1"/>
  </si>
  <si>
    <t>※確認のため上記□にチェック印をご記入ください。</t>
    <rPh sb="1" eb="3">
      <t>カクニン</t>
    </rPh>
    <rPh sb="6" eb="8">
      <t>ジョウキ</t>
    </rPh>
    <rPh sb="14" eb="15">
      <t>シルシ</t>
    </rPh>
    <rPh sb="17" eb="19">
      <t>キニュウ</t>
    </rPh>
    <phoneticPr fontId="1"/>
  </si>
  <si>
    <t>0△0-○○○○-××××</t>
    <phoneticPr fontId="1"/>
  </si>
  <si>
    <t>上石巌記念　第３９回まつだいクロスカントリースキー大会　参加申込書</t>
    <rPh sb="0" eb="5">
      <t>アゲイシイワオキネン</t>
    </rPh>
    <rPh sb="6" eb="7">
      <t>ダイ</t>
    </rPh>
    <rPh sb="9" eb="10">
      <t>カイ</t>
    </rPh>
    <rPh sb="25" eb="27">
      <t>タイカイ</t>
    </rPh>
    <rPh sb="28" eb="30">
      <t>サンカ</t>
    </rPh>
    <rPh sb="30" eb="33">
      <t>モウシコミショ</t>
    </rPh>
    <phoneticPr fontId="1"/>
  </si>
  <si>
    <t>上石　三郎</t>
    <rPh sb="0" eb="2">
      <t>アゲイシ</t>
    </rPh>
    <rPh sb="3" eb="5">
      <t>サブロウ</t>
    </rPh>
    <phoneticPr fontId="1"/>
  </si>
  <si>
    <t>ageisi.39△△△＠do××××.ne.jp</t>
    <phoneticPr fontId="1"/>
  </si>
  <si>
    <t>上石巌記念　第39回まつだいクロスカントリースキー大会　個票</t>
    <rPh sb="0" eb="2">
      <t>アゲイシ</t>
    </rPh>
    <rPh sb="2" eb="3">
      <t>イワオ</t>
    </rPh>
    <rPh sb="3" eb="5">
      <t>キネン</t>
    </rPh>
    <rPh sb="6" eb="7">
      <t>ダイ</t>
    </rPh>
    <rPh sb="9" eb="10">
      <t>カイ</t>
    </rPh>
    <rPh sb="25" eb="27">
      <t>タイカイ</t>
    </rPh>
    <rPh sb="28" eb="30">
      <t>コヒョウ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</si>
</sst>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0"/>
      <color theme="1"/>
      <name val="ＭＳ Ｐ明朝"/>
      <family val="1"/>
      <charset val="128"/>
    </font>
    <font>
      <b/>
      <sz val="16"/>
      <color theme="1"/>
      <name val="ＭＳ Ｐ明朝"/>
      <family val="1"/>
      <charset val="128"/>
    </font>
    <font>
      <sz val="10"/>
      <color theme="1"/>
      <name val="游ゴシック"/>
      <family val="2"/>
      <charset val="128"/>
      <scheme val="minor"/>
    </font>
    <font>
      <sz val="12"/>
      <name val="ＭＳ Ｐ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8"/>
      <name val="ＭＳ Ｐ明朝"/>
      <family val="1"/>
      <charset val="128"/>
    </font>
    <font>
      <sz val="8"/>
      <name val="ＭＳ Ｐ明朝"/>
      <family val="1"/>
      <charset val="128"/>
    </font>
    <font>
      <b/>
      <sz val="16"/>
      <name val="ＭＳ Ｐ明朝"/>
      <family val="1"/>
      <charset val="128"/>
    </font>
    <font>
      <sz val="11"/>
      <name val="游ゴシック"/>
      <family val="2"/>
      <charset val="128"/>
      <scheme val="minor"/>
    </font>
    <font>
      <sz val="11"/>
      <name val="ＭＳ Ｐ明朝"/>
      <family val="1"/>
      <charset val="128"/>
    </font>
    <font>
      <b/>
      <sz val="9"/>
      <color indexed="81"/>
      <name val="MS P ゴシック"/>
      <family val="3"/>
      <charset val="128"/>
    </font>
    <font>
      <sz val="6"/>
      <color rgb="FFFF0000"/>
      <name val="游ゴシック"/>
      <family val="3"/>
      <charset val="128"/>
      <scheme val="minor"/>
    </font>
    <font>
      <sz val="7"/>
      <color theme="1"/>
      <name val="ＭＳ Ｐ明朝"/>
      <family val="1"/>
      <charset val="128"/>
    </font>
    <font>
      <sz val="11"/>
      <color theme="1"/>
      <name val="ＭＳ Ｐ明朝"/>
      <family val="1"/>
      <charset val="128"/>
    </font>
    <font>
      <sz val="12"/>
      <color indexed="81"/>
      <name val="MS P ゴシック"/>
      <family val="3"/>
      <charset val="128"/>
    </font>
    <font>
      <b/>
      <u/>
      <sz val="12"/>
      <color indexed="81"/>
      <name val="MS P ゴシック"/>
      <family val="3"/>
      <charset val="128"/>
    </font>
    <font>
      <b/>
      <u/>
      <sz val="12"/>
      <name val="ＭＳ Ｐ明朝"/>
      <family val="1"/>
      <charset val="128"/>
    </font>
    <font>
      <b/>
      <sz val="12"/>
      <name val="游ゴシック"/>
      <family val="2"/>
      <charset val="128"/>
      <scheme val="minor"/>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style="dotted">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8" fillId="0" borderId="0"/>
  </cellStyleXfs>
  <cellXfs count="8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6" fillId="0" borderId="0" xfId="0" applyFo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8" xfId="1" applyFont="1" applyBorder="1" applyAlignment="1">
      <alignment horizontal="center" vertical="center"/>
    </xf>
    <xf numFmtId="0" fontId="6" fillId="0" borderId="0" xfId="1" applyFont="1" applyAlignment="1">
      <alignment horizontal="left" vertical="center"/>
    </xf>
    <xf numFmtId="0" fontId="8" fillId="0" borderId="10" xfId="1" applyBorder="1" applyAlignment="1">
      <alignment horizontal="center" vertical="center"/>
    </xf>
    <xf numFmtId="0" fontId="6" fillId="0" borderId="10" xfId="1" applyFont="1" applyBorder="1" applyAlignment="1">
      <alignment horizontal="center" vertical="center"/>
    </xf>
    <xf numFmtId="56" fontId="2" fillId="0" borderId="1" xfId="0" applyNumberFormat="1"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2" borderId="1" xfId="0" applyFont="1" applyFill="1" applyBorder="1" applyAlignment="1">
      <alignment horizontal="center" vertical="center"/>
    </xf>
    <xf numFmtId="0" fontId="6" fillId="2" borderId="1" xfId="0" applyFont="1" applyFill="1" applyBorder="1">
      <alignment vertical="center"/>
    </xf>
    <xf numFmtId="0" fontId="14" fillId="2" borderId="1" xfId="0" applyFont="1" applyFill="1" applyBorder="1" applyAlignment="1">
      <alignment horizontal="center" vertical="center"/>
    </xf>
    <xf numFmtId="0" fontId="14" fillId="2" borderId="1" xfId="0" applyFont="1" applyFill="1" applyBorder="1">
      <alignment vertical="center"/>
    </xf>
    <xf numFmtId="0" fontId="6"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18" fillId="0" borderId="1" xfId="0" applyFont="1" applyBorder="1" applyAlignment="1" applyProtection="1">
      <alignment horizontal="center" vertical="center"/>
      <protection locked="0"/>
    </xf>
    <xf numFmtId="0" fontId="18" fillId="0" borderId="1" xfId="0" applyFont="1" applyBorder="1" applyProtection="1">
      <alignment vertical="center"/>
      <protection locked="0"/>
    </xf>
    <xf numFmtId="0" fontId="6" fillId="0" borderId="1" xfId="0" applyFont="1" applyBorder="1">
      <alignment vertical="center"/>
    </xf>
    <xf numFmtId="0" fontId="6" fillId="0" borderId="1" xfId="0" applyFont="1" applyBorder="1" applyAlignment="1">
      <alignment horizontal="center" vertical="center"/>
    </xf>
    <xf numFmtId="0" fontId="3" fillId="0" borderId="0" xfId="0" applyFont="1">
      <alignment vertical="center"/>
    </xf>
    <xf numFmtId="0" fontId="5" fillId="0" borderId="0" xfId="0" applyFont="1">
      <alignment vertical="center"/>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177" fontId="2" fillId="2" borderId="1" xfId="0" applyNumberFormat="1" applyFont="1" applyFill="1" applyBorder="1" applyAlignment="1">
      <alignment horizontal="center" vertical="center"/>
    </xf>
    <xf numFmtId="0" fontId="2" fillId="0" borderId="17" xfId="0" applyFont="1" applyBorder="1" applyAlignment="1">
      <alignment horizontal="left" vertical="center"/>
    </xf>
    <xf numFmtId="0" fontId="0" fillId="0" borderId="18" xfId="0" applyBorder="1">
      <alignment vertical="center"/>
    </xf>
    <xf numFmtId="0" fontId="16" fillId="0" borderId="19" xfId="0" applyFont="1" applyBorder="1">
      <alignment vertical="center"/>
    </xf>
    <xf numFmtId="0" fontId="16" fillId="0" borderId="18" xfId="0" applyFont="1" applyBorder="1">
      <alignment vertical="center"/>
    </xf>
    <xf numFmtId="0" fontId="2" fillId="0" borderId="17" xfId="0" applyFont="1" applyBorder="1" applyProtection="1">
      <alignment vertical="center"/>
      <protection locked="0"/>
    </xf>
    <xf numFmtId="0" fontId="0" fillId="0" borderId="19" xfId="0" applyBorder="1" applyProtection="1">
      <alignment vertical="center"/>
      <protection locked="0"/>
    </xf>
    <xf numFmtId="0" fontId="2" fillId="0" borderId="1" xfId="0" applyFont="1" applyBorder="1">
      <alignment vertical="center"/>
    </xf>
    <xf numFmtId="0" fontId="17" fillId="0" borderId="1" xfId="0" applyFont="1" applyBorder="1">
      <alignment vertical="center"/>
    </xf>
    <xf numFmtId="0" fontId="4" fillId="0" borderId="0" xfId="0" applyFont="1" applyAlignment="1">
      <alignment horizontal="center" vertical="center"/>
    </xf>
    <xf numFmtId="0" fontId="2" fillId="0" borderId="1" xfId="0" applyFont="1" applyBorder="1" applyProtection="1">
      <alignment vertical="center"/>
      <protection locked="0"/>
    </xf>
    <xf numFmtId="0" fontId="21" fillId="0" borderId="0" xfId="0" applyFont="1">
      <alignment vertical="center"/>
    </xf>
    <xf numFmtId="0" fontId="22" fillId="0" borderId="0" xfId="0" applyFont="1">
      <alignment vertical="center"/>
    </xf>
    <xf numFmtId="0" fontId="23" fillId="0" borderId="6" xfId="0" applyFont="1" applyBorder="1" applyAlignment="1">
      <alignment horizontal="right" vertical="center"/>
    </xf>
    <xf numFmtId="0" fontId="6" fillId="0" borderId="6" xfId="0" applyFont="1" applyBorder="1" applyAlignment="1">
      <alignment horizontal="right" vertical="center"/>
    </xf>
    <xf numFmtId="0" fontId="6" fillId="0" borderId="15" xfId="1" applyFont="1" applyBorder="1" applyAlignment="1">
      <alignment horizontal="center" vertical="center"/>
    </xf>
    <xf numFmtId="0" fontId="0" fillId="0" borderId="11" xfId="0" applyBorder="1" applyAlignment="1">
      <alignment horizontal="center" vertical="center"/>
    </xf>
    <xf numFmtId="0" fontId="14" fillId="0" borderId="15" xfId="1" applyFont="1" applyBorder="1" applyAlignment="1">
      <alignment horizontal="center" vertical="center"/>
    </xf>
    <xf numFmtId="0" fontId="7" fillId="0" borderId="14" xfId="0"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0" fillId="0" borderId="14" xfId="0" applyBorder="1" applyAlignment="1">
      <alignment horizontal="center" vertical="center"/>
    </xf>
    <xf numFmtId="0" fontId="6" fillId="0" borderId="1" xfId="1" applyFont="1" applyBorder="1" applyAlignment="1">
      <alignment horizontal="center" vertical="center"/>
    </xf>
    <xf numFmtId="0" fontId="10" fillId="0" borderId="15" xfId="1" applyFont="1" applyBorder="1" applyAlignment="1">
      <alignment horizontal="left" vertical="center"/>
    </xf>
    <xf numFmtId="0" fontId="0" fillId="0" borderId="14" xfId="0" applyBorder="1" applyAlignment="1">
      <alignment horizontal="left" vertical="center"/>
    </xf>
    <xf numFmtId="0" fontId="11" fillId="0" borderId="0" xfId="1" applyFont="1" applyAlignment="1">
      <alignment horizontal="center" vertical="center"/>
    </xf>
    <xf numFmtId="0" fontId="12" fillId="0" borderId="0" xfId="1" applyFont="1" applyAlignment="1">
      <alignment horizontal="center" vertical="center"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6" fillId="0" borderId="14" xfId="1" applyFont="1" applyBorder="1" applyAlignment="1">
      <alignment horizontal="center" vertical="center"/>
    </xf>
    <xf numFmtId="0" fontId="8" fillId="0" borderId="16" xfId="1" applyBorder="1" applyAlignment="1">
      <alignment horizontal="center" vertical="center"/>
    </xf>
    <xf numFmtId="0" fontId="8" fillId="0" borderId="14" xfId="1" applyBorder="1" applyAlignment="1">
      <alignment horizontal="center" vertical="center"/>
    </xf>
    <xf numFmtId="0" fontId="13" fillId="0" borderId="14" xfId="0"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cellXfs>
  <cellStyles count="2">
    <cellStyle name="標準" xfId="0" builtinId="0"/>
    <cellStyle name="標準 2" xfId="1" xr:uid="{00000000-0005-0000-0000-000001000000}"/>
  </cellStyles>
  <dxfs count="5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showGridLines="0" tabSelected="1" workbookViewId="0">
      <selection activeCell="J14" sqref="J14"/>
    </sheetView>
  </sheetViews>
  <sheetFormatPr defaultRowHeight="14.25"/>
  <cols>
    <col min="1" max="1" width="2.625" style="1" customWidth="1"/>
    <col min="2" max="2" width="17.625" style="1" customWidth="1"/>
    <col min="3" max="3" width="7.625" style="1" customWidth="1"/>
    <col min="4" max="4" width="17.625" style="1" customWidth="1"/>
    <col min="5" max="5" width="18.625" style="1" customWidth="1"/>
    <col min="6" max="6" width="9" style="1"/>
    <col min="7" max="7" width="8.625" style="1" customWidth="1"/>
    <col min="8" max="8" width="7.625" style="1" customWidth="1"/>
    <col min="9" max="16384" width="9" style="1"/>
  </cols>
  <sheetData>
    <row r="1" spans="2:10" ht="8.25" customHeight="1"/>
    <row r="2" spans="2:10" ht="18.75">
      <c r="B2" s="51" t="s">
        <v>56</v>
      </c>
      <c r="C2" s="51"/>
      <c r="D2" s="51"/>
      <c r="E2" s="51"/>
      <c r="F2" s="51"/>
      <c r="G2" s="51"/>
      <c r="H2" s="51"/>
      <c r="I2" s="2"/>
      <c r="J2" s="2"/>
    </row>
    <row r="3" spans="2:10" ht="6" customHeight="1"/>
    <row r="4" spans="2:10" ht="19.5">
      <c r="B4" s="53" t="s">
        <v>53</v>
      </c>
      <c r="C4" s="54"/>
      <c r="D4" s="54"/>
      <c r="E4" s="54"/>
      <c r="F4" s="54"/>
      <c r="G4" s="54"/>
      <c r="H4" s="54"/>
    </row>
    <row r="5" spans="2:10" ht="24.75" customHeight="1">
      <c r="B5" s="55" t="s">
        <v>54</v>
      </c>
      <c r="C5" s="56"/>
      <c r="D5" s="56"/>
      <c r="E5" s="56"/>
      <c r="F5" s="56"/>
      <c r="G5" s="56"/>
      <c r="H5" s="56"/>
    </row>
    <row r="6" spans="2:10" ht="18" customHeight="1">
      <c r="B6" s="49" t="s">
        <v>43</v>
      </c>
      <c r="C6" s="49"/>
      <c r="D6" s="52" t="s">
        <v>44</v>
      </c>
      <c r="E6" s="52"/>
      <c r="F6" s="52"/>
      <c r="G6" s="52"/>
      <c r="H6" s="52"/>
    </row>
    <row r="7" spans="2:10" ht="18" customHeight="1">
      <c r="B7" s="49" t="s">
        <v>10</v>
      </c>
      <c r="C7" s="49"/>
      <c r="D7" s="52" t="s">
        <v>45</v>
      </c>
      <c r="E7" s="52"/>
      <c r="F7" s="52"/>
      <c r="G7" s="52"/>
      <c r="H7" s="52"/>
    </row>
    <row r="8" spans="2:10" ht="18" customHeight="1">
      <c r="B8" s="49" t="s">
        <v>11</v>
      </c>
      <c r="C8" s="49"/>
      <c r="D8" s="52" t="s">
        <v>46</v>
      </c>
      <c r="E8" s="52"/>
      <c r="F8" s="52"/>
      <c r="G8" s="52"/>
      <c r="H8" s="52"/>
    </row>
    <row r="9" spans="2:10" ht="18" customHeight="1">
      <c r="B9" s="49" t="s">
        <v>0</v>
      </c>
      <c r="C9" s="49"/>
      <c r="D9" s="52" t="s">
        <v>57</v>
      </c>
      <c r="E9" s="52"/>
      <c r="F9" s="52"/>
      <c r="G9" s="52"/>
      <c r="H9" s="52"/>
    </row>
    <row r="10" spans="2:10" ht="18" customHeight="1">
      <c r="B10" s="49" t="s">
        <v>12</v>
      </c>
      <c r="C10" s="49"/>
      <c r="D10" s="52" t="s">
        <v>45</v>
      </c>
      <c r="E10" s="52"/>
      <c r="F10" s="52"/>
      <c r="G10" s="52"/>
      <c r="H10" s="52"/>
    </row>
    <row r="11" spans="2:10" ht="18" customHeight="1">
      <c r="B11" s="49" t="s">
        <v>13</v>
      </c>
      <c r="C11" s="49"/>
      <c r="D11" s="52" t="s">
        <v>55</v>
      </c>
      <c r="E11" s="52"/>
      <c r="F11" s="52"/>
      <c r="G11" s="52"/>
      <c r="H11" s="52"/>
    </row>
    <row r="12" spans="2:10" ht="18" customHeight="1">
      <c r="B12" s="50" t="s">
        <v>42</v>
      </c>
      <c r="C12" s="50"/>
      <c r="D12" s="47" t="s">
        <v>58</v>
      </c>
      <c r="E12" s="48"/>
      <c r="F12" s="45" t="s">
        <v>41</v>
      </c>
      <c r="G12" s="45"/>
      <c r="H12" s="46"/>
    </row>
    <row r="13" spans="2:10" ht="18" customHeight="1">
      <c r="B13" s="28" t="s">
        <v>51</v>
      </c>
      <c r="C13" s="29" t="s">
        <v>52</v>
      </c>
      <c r="D13" s="3" t="s">
        <v>3</v>
      </c>
      <c r="E13" s="7">
        <f>COUNTA(B21:B40)</f>
        <v>0</v>
      </c>
      <c r="F13" s="3" t="s">
        <v>2</v>
      </c>
      <c r="G13" s="42">
        <f>+E13*1500</f>
        <v>0</v>
      </c>
      <c r="H13" s="42"/>
    </row>
    <row r="14" spans="2:10" ht="18" customHeight="1">
      <c r="B14" s="43" t="s">
        <v>37</v>
      </c>
      <c r="C14" s="44"/>
      <c r="D14" s="15"/>
      <c r="E14" s="4" t="s">
        <v>14</v>
      </c>
      <c r="F14" s="32"/>
      <c r="G14" s="33"/>
      <c r="H14" s="33"/>
    </row>
    <row r="15" spans="2:10" ht="17.25" customHeight="1">
      <c r="B15" s="34" t="s">
        <v>16</v>
      </c>
      <c r="C15" s="40"/>
      <c r="D15" s="34" t="s">
        <v>47</v>
      </c>
      <c r="E15" s="35"/>
      <c r="F15" s="35"/>
      <c r="G15" s="35"/>
      <c r="H15" s="36"/>
    </row>
    <row r="16" spans="2:10" ht="17.25" customHeight="1">
      <c r="B16" s="41"/>
      <c r="C16" s="39"/>
      <c r="D16" s="37" t="s">
        <v>17</v>
      </c>
      <c r="E16" s="38"/>
      <c r="F16" s="38"/>
      <c r="G16" s="38"/>
      <c r="H16" s="39"/>
    </row>
    <row r="17" spans="1:8" ht="12" customHeight="1"/>
    <row r="18" spans="1:8" ht="18" customHeight="1">
      <c r="B18" s="5" t="s">
        <v>8</v>
      </c>
      <c r="C18" s="5" t="s">
        <v>9</v>
      </c>
      <c r="D18" s="5" t="s">
        <v>5</v>
      </c>
      <c r="E18" s="5" t="s">
        <v>23</v>
      </c>
      <c r="F18" s="5" t="s">
        <v>6</v>
      </c>
      <c r="G18" s="6" t="s">
        <v>4</v>
      </c>
      <c r="H18" s="5" t="s">
        <v>20</v>
      </c>
    </row>
    <row r="19" spans="1:8" ht="18" customHeight="1">
      <c r="A19" s="1" t="s">
        <v>19</v>
      </c>
      <c r="B19" s="17" t="s">
        <v>21</v>
      </c>
      <c r="C19" s="17">
        <v>1</v>
      </c>
      <c r="D19" s="18" t="s">
        <v>1</v>
      </c>
      <c r="E19" s="18" t="s">
        <v>34</v>
      </c>
      <c r="F19" s="17">
        <v>6</v>
      </c>
      <c r="G19" s="19">
        <v>1</v>
      </c>
      <c r="H19" s="20"/>
    </row>
    <row r="20" spans="1:8" ht="18" customHeight="1">
      <c r="A20" s="1" t="s">
        <v>19</v>
      </c>
      <c r="B20" s="17" t="s">
        <v>22</v>
      </c>
      <c r="C20" s="17">
        <v>2</v>
      </c>
      <c r="D20" s="18" t="s">
        <v>24</v>
      </c>
      <c r="E20" s="18" t="s">
        <v>25</v>
      </c>
      <c r="F20" s="17">
        <v>5</v>
      </c>
      <c r="G20" s="19">
        <v>1</v>
      </c>
      <c r="H20" s="20"/>
    </row>
    <row r="21" spans="1:8" ht="18" customHeight="1">
      <c r="A21" s="1">
        <v>1</v>
      </c>
      <c r="B21" s="21"/>
      <c r="C21" s="21"/>
      <c r="D21" s="16"/>
      <c r="E21" s="16"/>
      <c r="F21" s="21"/>
      <c r="G21" s="22"/>
      <c r="H21" s="23"/>
    </row>
    <row r="22" spans="1:8" ht="18" customHeight="1">
      <c r="A22" s="1">
        <v>2</v>
      </c>
      <c r="B22" s="24"/>
      <c r="C22" s="24"/>
      <c r="D22" s="25"/>
      <c r="E22" s="25"/>
      <c r="F22" s="24"/>
      <c r="G22" s="26"/>
      <c r="H22" s="27"/>
    </row>
    <row r="23" spans="1:8" ht="18" customHeight="1">
      <c r="A23" s="1">
        <v>3</v>
      </c>
      <c r="B23" s="24"/>
      <c r="C23" s="24"/>
      <c r="D23" s="16"/>
      <c r="E23" s="16"/>
      <c r="F23" s="21"/>
      <c r="G23" s="22"/>
      <c r="H23" s="23"/>
    </row>
    <row r="24" spans="1:8" ht="18" customHeight="1">
      <c r="A24" s="1">
        <v>4</v>
      </c>
      <c r="B24" s="24"/>
      <c r="C24" s="24"/>
      <c r="D24" s="16"/>
      <c r="E24" s="16"/>
      <c r="F24" s="21"/>
      <c r="G24" s="22"/>
      <c r="H24" s="23"/>
    </row>
    <row r="25" spans="1:8" ht="18" customHeight="1">
      <c r="A25" s="1">
        <v>5</v>
      </c>
      <c r="B25" s="24"/>
      <c r="C25" s="24"/>
      <c r="D25" s="16"/>
      <c r="E25" s="16"/>
      <c r="F25" s="21"/>
      <c r="G25" s="22"/>
      <c r="H25" s="23"/>
    </row>
    <row r="26" spans="1:8" ht="18" customHeight="1">
      <c r="A26" s="1">
        <v>6</v>
      </c>
      <c r="B26" s="24"/>
      <c r="C26" s="24"/>
      <c r="D26" s="16"/>
      <c r="E26" s="16"/>
      <c r="F26" s="21"/>
      <c r="G26" s="22"/>
      <c r="H26" s="23"/>
    </row>
    <row r="27" spans="1:8" ht="18" customHeight="1">
      <c r="A27" s="1">
        <v>7</v>
      </c>
      <c r="B27" s="24"/>
      <c r="C27" s="24"/>
      <c r="D27" s="16"/>
      <c r="E27" s="16"/>
      <c r="F27" s="21"/>
      <c r="G27" s="22"/>
      <c r="H27" s="23"/>
    </row>
    <row r="28" spans="1:8" ht="18" customHeight="1">
      <c r="A28" s="1">
        <v>8</v>
      </c>
      <c r="B28" s="24"/>
      <c r="C28" s="24"/>
      <c r="D28" s="16"/>
      <c r="E28" s="16"/>
      <c r="F28" s="21"/>
      <c r="G28" s="22"/>
      <c r="H28" s="23"/>
    </row>
    <row r="29" spans="1:8" ht="18" customHeight="1">
      <c r="A29" s="1">
        <v>9</v>
      </c>
      <c r="B29" s="24"/>
      <c r="C29" s="24"/>
      <c r="D29" s="16"/>
      <c r="E29" s="16"/>
      <c r="F29" s="21"/>
      <c r="G29" s="22"/>
      <c r="H29" s="23"/>
    </row>
    <row r="30" spans="1:8" ht="18" customHeight="1">
      <c r="A30" s="1">
        <v>10</v>
      </c>
      <c r="B30" s="24"/>
      <c r="C30" s="24"/>
      <c r="D30" s="16"/>
      <c r="E30" s="16"/>
      <c r="F30" s="21"/>
      <c r="G30" s="22"/>
      <c r="H30" s="23"/>
    </row>
    <row r="31" spans="1:8" ht="18" customHeight="1">
      <c r="A31" s="1">
        <v>11</v>
      </c>
      <c r="B31" s="24"/>
      <c r="C31" s="24"/>
      <c r="D31" s="16"/>
      <c r="E31" s="16"/>
      <c r="F31" s="21"/>
      <c r="G31" s="22"/>
      <c r="H31" s="23"/>
    </row>
    <row r="32" spans="1:8" ht="18" customHeight="1">
      <c r="A32" s="1">
        <v>12</v>
      </c>
      <c r="B32" s="24"/>
      <c r="C32" s="24"/>
      <c r="D32" s="16"/>
      <c r="E32" s="16"/>
      <c r="F32" s="21"/>
      <c r="G32" s="22"/>
      <c r="H32" s="23"/>
    </row>
    <row r="33" spans="1:8" ht="18" customHeight="1">
      <c r="A33" s="1">
        <v>13</v>
      </c>
      <c r="B33" s="24"/>
      <c r="C33" s="24"/>
      <c r="D33" s="16"/>
      <c r="E33" s="16"/>
      <c r="F33" s="21"/>
      <c r="G33" s="22"/>
      <c r="H33" s="23"/>
    </row>
    <row r="34" spans="1:8" ht="18" customHeight="1">
      <c r="A34" s="1">
        <v>14</v>
      </c>
      <c r="B34" s="24"/>
      <c r="C34" s="24"/>
      <c r="D34" s="16"/>
      <c r="E34" s="16"/>
      <c r="F34" s="21"/>
      <c r="G34" s="22"/>
      <c r="H34" s="23"/>
    </row>
    <row r="35" spans="1:8" ht="18" customHeight="1">
      <c r="A35" s="1">
        <v>15</v>
      </c>
      <c r="B35" s="24"/>
      <c r="C35" s="24"/>
      <c r="D35" s="16"/>
      <c r="E35" s="16"/>
      <c r="F35" s="21"/>
      <c r="G35" s="22"/>
      <c r="H35" s="23"/>
    </row>
    <row r="36" spans="1:8" ht="18" customHeight="1">
      <c r="A36" s="1">
        <v>16</v>
      </c>
      <c r="B36" s="24"/>
      <c r="C36" s="24"/>
      <c r="D36" s="16"/>
      <c r="E36" s="16"/>
      <c r="F36" s="21"/>
      <c r="G36" s="22"/>
      <c r="H36" s="23"/>
    </row>
    <row r="37" spans="1:8" ht="18" customHeight="1">
      <c r="A37" s="1">
        <v>17</v>
      </c>
      <c r="B37" s="24"/>
      <c r="C37" s="24"/>
      <c r="D37" s="16"/>
      <c r="E37" s="16"/>
      <c r="F37" s="21"/>
      <c r="G37" s="22"/>
      <c r="H37" s="23"/>
    </row>
    <row r="38" spans="1:8" ht="18" customHeight="1">
      <c r="A38" s="1">
        <v>18</v>
      </c>
      <c r="B38" s="24"/>
      <c r="C38" s="24"/>
      <c r="D38" s="16"/>
      <c r="E38" s="16"/>
      <c r="F38" s="21"/>
      <c r="G38" s="22"/>
      <c r="H38" s="23"/>
    </row>
    <row r="39" spans="1:8" ht="18" customHeight="1">
      <c r="A39" s="1">
        <v>19</v>
      </c>
      <c r="B39" s="24"/>
      <c r="C39" s="24"/>
      <c r="D39" s="16"/>
      <c r="E39" s="16"/>
      <c r="F39" s="21"/>
      <c r="G39" s="22"/>
      <c r="H39" s="23"/>
    </row>
    <row r="40" spans="1:8" ht="18" customHeight="1">
      <c r="A40" s="1">
        <v>20</v>
      </c>
      <c r="B40" s="24"/>
      <c r="C40" s="24"/>
      <c r="D40" s="16"/>
      <c r="E40" s="16"/>
      <c r="F40" s="21"/>
      <c r="G40" s="22"/>
      <c r="H40" s="23"/>
    </row>
    <row r="41" spans="1:8" ht="18" customHeight="1">
      <c r="A41" s="1">
        <v>21</v>
      </c>
      <c r="B41" s="24"/>
      <c r="C41" s="24"/>
      <c r="D41" s="16"/>
      <c r="E41" s="16"/>
      <c r="F41" s="21"/>
      <c r="G41" s="22"/>
      <c r="H41" s="23"/>
    </row>
    <row r="42" spans="1:8" ht="18" customHeight="1">
      <c r="A42" s="1">
        <v>22</v>
      </c>
      <c r="B42" s="24"/>
      <c r="C42" s="24"/>
      <c r="D42" s="16"/>
      <c r="E42" s="16"/>
      <c r="F42" s="21"/>
      <c r="G42" s="22"/>
      <c r="H42" s="23"/>
    </row>
    <row r="43" spans="1:8" ht="18" customHeight="1">
      <c r="A43" s="1">
        <v>23</v>
      </c>
      <c r="B43" s="24"/>
      <c r="C43" s="24"/>
      <c r="D43" s="16"/>
      <c r="E43" s="16"/>
      <c r="F43" s="21"/>
      <c r="G43" s="22"/>
      <c r="H43" s="23"/>
    </row>
    <row r="44" spans="1:8" ht="18" customHeight="1">
      <c r="A44" s="1">
        <v>24</v>
      </c>
      <c r="B44" s="24"/>
      <c r="C44" s="24"/>
      <c r="D44" s="16"/>
      <c r="E44" s="16"/>
      <c r="F44" s="21"/>
      <c r="G44" s="22"/>
      <c r="H44" s="23"/>
    </row>
    <row r="45" spans="1:8" ht="18" customHeight="1">
      <c r="A45" s="1">
        <v>25</v>
      </c>
      <c r="B45" s="24"/>
      <c r="C45" s="24"/>
      <c r="D45" s="16"/>
      <c r="E45" s="16"/>
      <c r="F45" s="21"/>
      <c r="G45" s="22"/>
      <c r="H45" s="23"/>
    </row>
    <row r="46" spans="1:8" ht="18" customHeight="1">
      <c r="A46" s="1">
        <v>26</v>
      </c>
      <c r="B46" s="24"/>
      <c r="C46" s="24"/>
      <c r="D46" s="16"/>
      <c r="E46" s="16"/>
      <c r="F46" s="21"/>
      <c r="G46" s="22"/>
      <c r="H46" s="23"/>
    </row>
    <row r="47" spans="1:8" ht="18" customHeight="1">
      <c r="A47" s="1">
        <v>27</v>
      </c>
      <c r="B47" s="24"/>
      <c r="C47" s="24"/>
      <c r="D47" s="16"/>
      <c r="E47" s="16"/>
      <c r="F47" s="21"/>
      <c r="G47" s="22"/>
      <c r="H47" s="23"/>
    </row>
    <row r="48" spans="1:8" ht="18" customHeight="1">
      <c r="A48" s="1">
        <v>28</v>
      </c>
      <c r="B48" s="24"/>
      <c r="C48" s="24"/>
      <c r="D48" s="16"/>
      <c r="E48" s="16"/>
      <c r="F48" s="21"/>
      <c r="G48" s="22"/>
      <c r="H48" s="23"/>
    </row>
    <row r="49" spans="1:8" ht="18" customHeight="1">
      <c r="A49" s="1">
        <v>29</v>
      </c>
      <c r="B49" s="24"/>
      <c r="C49" s="24"/>
      <c r="D49" s="16"/>
      <c r="E49" s="16"/>
      <c r="F49" s="21"/>
      <c r="G49" s="22"/>
      <c r="H49" s="23"/>
    </row>
    <row r="50" spans="1:8" ht="18" customHeight="1">
      <c r="A50" s="1">
        <v>30</v>
      </c>
      <c r="B50" s="24"/>
      <c r="C50" s="24"/>
      <c r="D50" s="16"/>
      <c r="E50" s="16"/>
      <c r="F50" s="21"/>
      <c r="G50" s="22"/>
      <c r="H50" s="23"/>
    </row>
    <row r="51" spans="1:8" ht="18" customHeight="1">
      <c r="A51" s="1">
        <v>31</v>
      </c>
      <c r="B51" s="24"/>
      <c r="C51" s="24"/>
      <c r="D51" s="16"/>
      <c r="E51" s="16"/>
      <c r="F51" s="21"/>
      <c r="G51" s="22"/>
      <c r="H51" s="23"/>
    </row>
    <row r="52" spans="1:8" ht="18" customHeight="1">
      <c r="A52" s="1">
        <v>32</v>
      </c>
      <c r="B52" s="24"/>
      <c r="C52" s="24"/>
      <c r="D52" s="16"/>
      <c r="E52" s="16"/>
      <c r="F52" s="21"/>
      <c r="G52" s="22"/>
      <c r="H52" s="23"/>
    </row>
    <row r="53" spans="1:8" ht="18" customHeight="1">
      <c r="A53" s="1">
        <v>33</v>
      </c>
      <c r="B53" s="24"/>
      <c r="C53" s="24"/>
      <c r="D53" s="16"/>
      <c r="E53" s="16"/>
      <c r="F53" s="21"/>
      <c r="G53" s="22"/>
      <c r="H53" s="23"/>
    </row>
    <row r="54" spans="1:8" ht="18" customHeight="1">
      <c r="A54" s="1">
        <v>34</v>
      </c>
      <c r="B54" s="24"/>
      <c r="C54" s="24"/>
      <c r="D54" s="16"/>
      <c r="E54" s="16"/>
      <c r="F54" s="21"/>
      <c r="G54" s="22"/>
      <c r="H54" s="23"/>
    </row>
    <row r="55" spans="1:8" ht="18" customHeight="1">
      <c r="A55" s="1">
        <v>35</v>
      </c>
      <c r="B55" s="24"/>
      <c r="C55" s="24"/>
      <c r="D55" s="16"/>
      <c r="E55" s="16"/>
      <c r="F55" s="21"/>
      <c r="G55" s="22"/>
      <c r="H55" s="23"/>
    </row>
    <row r="56" spans="1:8" ht="18" customHeight="1">
      <c r="A56" s="1">
        <v>36</v>
      </c>
      <c r="B56" s="24"/>
      <c r="C56" s="24"/>
      <c r="D56" s="16"/>
      <c r="E56" s="16"/>
      <c r="F56" s="21"/>
      <c r="G56" s="22"/>
      <c r="H56" s="23"/>
    </row>
    <row r="57" spans="1:8" ht="18" customHeight="1">
      <c r="A57" s="1">
        <v>37</v>
      </c>
      <c r="B57" s="24"/>
      <c r="C57" s="24"/>
      <c r="D57" s="16"/>
      <c r="E57" s="16"/>
      <c r="F57" s="21"/>
      <c r="G57" s="22"/>
      <c r="H57" s="23"/>
    </row>
    <row r="58" spans="1:8" ht="18" customHeight="1">
      <c r="A58" s="1">
        <v>38</v>
      </c>
      <c r="B58" s="24"/>
      <c r="C58" s="24"/>
      <c r="D58" s="16"/>
      <c r="E58" s="16"/>
      <c r="F58" s="21"/>
      <c r="G58" s="22"/>
      <c r="H58" s="23"/>
    </row>
    <row r="59" spans="1:8" ht="18" customHeight="1">
      <c r="A59" s="1">
        <v>39</v>
      </c>
      <c r="B59" s="24"/>
      <c r="C59" s="24"/>
      <c r="D59" s="16"/>
      <c r="E59" s="16"/>
      <c r="F59" s="21"/>
      <c r="G59" s="22"/>
      <c r="H59" s="23"/>
    </row>
    <row r="60" spans="1:8" ht="18" customHeight="1">
      <c r="A60" s="1">
        <v>40</v>
      </c>
      <c r="B60" s="24"/>
      <c r="C60" s="24"/>
      <c r="D60" s="16"/>
      <c r="E60" s="16"/>
      <c r="F60" s="21"/>
      <c r="G60" s="22"/>
      <c r="H60" s="23"/>
    </row>
    <row r="61" spans="1:8" ht="18" customHeight="1">
      <c r="A61" s="1">
        <v>41</v>
      </c>
      <c r="B61" s="24"/>
      <c r="C61" s="24"/>
      <c r="D61" s="16"/>
      <c r="E61" s="16"/>
      <c r="F61" s="21"/>
      <c r="G61" s="22"/>
      <c r="H61" s="23"/>
    </row>
    <row r="62" spans="1:8" ht="18" customHeight="1">
      <c r="A62" s="1">
        <v>42</v>
      </c>
      <c r="B62" s="24"/>
      <c r="C62" s="24"/>
      <c r="D62" s="16"/>
      <c r="E62" s="16"/>
      <c r="F62" s="21"/>
      <c r="G62" s="22"/>
      <c r="H62" s="23"/>
    </row>
    <row r="63" spans="1:8" ht="18" customHeight="1">
      <c r="A63" s="1">
        <v>43</v>
      </c>
      <c r="B63" s="24"/>
      <c r="C63" s="24"/>
      <c r="D63" s="16"/>
      <c r="E63" s="16"/>
      <c r="F63" s="21"/>
      <c r="G63" s="22"/>
      <c r="H63" s="23"/>
    </row>
    <row r="64" spans="1:8" ht="18" customHeight="1">
      <c r="A64" s="1">
        <v>44</v>
      </c>
      <c r="B64" s="24"/>
      <c r="C64" s="24"/>
      <c r="D64" s="16"/>
      <c r="E64" s="16"/>
      <c r="F64" s="21"/>
      <c r="G64" s="22"/>
      <c r="H64" s="23"/>
    </row>
    <row r="65" spans="1:8" ht="18" customHeight="1">
      <c r="A65" s="1">
        <v>45</v>
      </c>
      <c r="B65" s="24"/>
      <c r="C65" s="24"/>
      <c r="D65" s="16"/>
      <c r="E65" s="16"/>
      <c r="F65" s="21"/>
      <c r="G65" s="22"/>
      <c r="H65" s="23"/>
    </row>
    <row r="66" spans="1:8" ht="18" customHeight="1">
      <c r="A66" s="1">
        <v>46</v>
      </c>
      <c r="B66" s="24"/>
      <c r="C66" s="24"/>
      <c r="D66" s="16"/>
      <c r="E66" s="16"/>
      <c r="F66" s="21"/>
      <c r="G66" s="22"/>
      <c r="H66" s="23"/>
    </row>
    <row r="67" spans="1:8" ht="18" customHeight="1">
      <c r="A67" s="1">
        <v>47</v>
      </c>
      <c r="B67" s="24"/>
      <c r="C67" s="24"/>
      <c r="D67" s="16"/>
      <c r="E67" s="16"/>
      <c r="F67" s="21"/>
      <c r="G67" s="22"/>
      <c r="H67" s="23"/>
    </row>
    <row r="68" spans="1:8" ht="18" customHeight="1">
      <c r="A68" s="1">
        <v>48</v>
      </c>
      <c r="B68" s="24"/>
      <c r="C68" s="24"/>
      <c r="D68" s="16"/>
      <c r="E68" s="16"/>
      <c r="F68" s="21"/>
      <c r="G68" s="22"/>
      <c r="H68" s="23"/>
    </row>
    <row r="69" spans="1:8" ht="18" customHeight="1">
      <c r="A69" s="1">
        <v>49</v>
      </c>
      <c r="B69" s="24"/>
      <c r="C69" s="24"/>
      <c r="D69" s="16"/>
      <c r="E69" s="16"/>
      <c r="F69" s="21"/>
      <c r="G69" s="22"/>
      <c r="H69" s="23"/>
    </row>
    <row r="70" spans="1:8" ht="18" customHeight="1">
      <c r="A70" s="1">
        <v>50</v>
      </c>
      <c r="B70" s="24"/>
      <c r="C70" s="24"/>
      <c r="D70" s="16"/>
      <c r="E70" s="16"/>
      <c r="F70" s="21"/>
      <c r="G70" s="22"/>
      <c r="H70" s="23"/>
    </row>
    <row r="71" spans="1:8" ht="16.5">
      <c r="B71" s="30" t="s">
        <v>15</v>
      </c>
      <c r="C71" s="31"/>
      <c r="D71" s="31"/>
      <c r="E71" s="31"/>
      <c r="F71" s="31"/>
      <c r="G71" s="31"/>
      <c r="H71" s="31"/>
    </row>
    <row r="72" spans="1:8" ht="16.5">
      <c r="B72" s="30" t="s">
        <v>7</v>
      </c>
      <c r="C72" s="31"/>
      <c r="D72" s="31"/>
      <c r="E72" s="31"/>
      <c r="F72" s="31"/>
      <c r="G72" s="31"/>
      <c r="H72" s="31"/>
    </row>
    <row r="73" spans="1:8" ht="16.5">
      <c r="B73" s="30" t="s">
        <v>36</v>
      </c>
      <c r="C73" s="31"/>
      <c r="D73" s="31"/>
      <c r="E73" s="31"/>
      <c r="F73" s="31"/>
      <c r="G73" s="31"/>
      <c r="H73" s="31"/>
    </row>
    <row r="74" spans="1:8" ht="16.5">
      <c r="B74" s="30" t="s">
        <v>18</v>
      </c>
      <c r="C74" s="31"/>
      <c r="D74" s="31"/>
      <c r="E74" s="31"/>
      <c r="F74" s="31"/>
      <c r="G74" s="31"/>
      <c r="H74" s="31"/>
    </row>
    <row r="81" spans="2:2">
      <c r="B81" s="1" t="s">
        <v>21</v>
      </c>
    </row>
    <row r="82" spans="2:2">
      <c r="B82" s="8" t="s">
        <v>22</v>
      </c>
    </row>
    <row r="83" spans="2:2">
      <c r="B83" s="1" t="s">
        <v>48</v>
      </c>
    </row>
    <row r="84" spans="2:2">
      <c r="B84" s="1" t="s">
        <v>49</v>
      </c>
    </row>
  </sheetData>
  <mergeCells count="28">
    <mergeCell ref="B2:H2"/>
    <mergeCell ref="D6:H6"/>
    <mergeCell ref="D7:H7"/>
    <mergeCell ref="D8:H8"/>
    <mergeCell ref="D11:H11"/>
    <mergeCell ref="B4:H4"/>
    <mergeCell ref="D9:H9"/>
    <mergeCell ref="B10:C10"/>
    <mergeCell ref="D10:H10"/>
    <mergeCell ref="B5:H5"/>
    <mergeCell ref="G13:H13"/>
    <mergeCell ref="B14:C14"/>
    <mergeCell ref="F12:H12"/>
    <mergeCell ref="D12:E12"/>
    <mergeCell ref="B6:C6"/>
    <mergeCell ref="B7:C7"/>
    <mergeCell ref="B8:C8"/>
    <mergeCell ref="B11:C11"/>
    <mergeCell ref="B12:C12"/>
    <mergeCell ref="B9:C9"/>
    <mergeCell ref="B74:H74"/>
    <mergeCell ref="B72:H72"/>
    <mergeCell ref="B73:H73"/>
    <mergeCell ref="B71:H71"/>
    <mergeCell ref="F14:H14"/>
    <mergeCell ref="D15:H15"/>
    <mergeCell ref="D16:H16"/>
    <mergeCell ref="B15:C16"/>
  </mergeCells>
  <phoneticPr fontId="1"/>
  <conditionalFormatting sqref="B19:B70">
    <cfRule type="expression" dxfId="57" priority="24">
      <formula>C19=2</formula>
    </cfRule>
  </conditionalFormatting>
  <conditionalFormatting sqref="C19:C70">
    <cfRule type="expression" dxfId="56" priority="23">
      <formula>C19=2</formula>
    </cfRule>
  </conditionalFormatting>
  <conditionalFormatting sqref="D19:D70">
    <cfRule type="expression" dxfId="55" priority="19">
      <formula>C19=2</formula>
    </cfRule>
  </conditionalFormatting>
  <conditionalFormatting sqref="E19:E70">
    <cfRule type="expression" dxfId="54" priority="18">
      <formula>C19=2</formula>
    </cfRule>
  </conditionalFormatting>
  <conditionalFormatting sqref="F19:F70">
    <cfRule type="expression" dxfId="53" priority="17">
      <formula>C19=2</formula>
    </cfRule>
  </conditionalFormatting>
  <conditionalFormatting sqref="G19:G70">
    <cfRule type="expression" dxfId="52" priority="16">
      <formula>C19=2</formula>
    </cfRule>
  </conditionalFormatting>
  <conditionalFormatting sqref="H19:H40 H59:H70">
    <cfRule type="expression" dxfId="51" priority="15">
      <formula>C19=2</formula>
    </cfRule>
  </conditionalFormatting>
  <conditionalFormatting sqref="H41:H58">
    <cfRule type="expression" dxfId="50" priority="8">
      <formula>C41=2</formula>
    </cfRule>
  </conditionalFormatting>
  <dataValidations count="2">
    <dataValidation type="list" allowBlank="1" showInputMessage="1" showErrorMessage="1" sqref="B19:B20" xr:uid="{00000000-0002-0000-0000-000000000000}">
      <formula1>$B$81:$B$82</formula1>
    </dataValidation>
    <dataValidation type="list" allowBlank="1" showInputMessage="1" showErrorMessage="1" sqref="B21:B70" xr:uid="{00000000-0002-0000-0000-000001000000}">
      <formula1>$B$81:$B$84</formula1>
    </dataValidation>
  </dataValidations>
  <pageMargins left="0.25" right="0.25"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D2A-71BB-469D-B0CE-5B08E87C69AD}">
  <dimension ref="A1"/>
  <sheetViews>
    <sheetView workbookViewId="0">
      <selection activeCell="E18" sqref="E18"/>
    </sheetView>
  </sheetViews>
  <sheetFormatPr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0"/>
  <sheetViews>
    <sheetView view="pageBreakPreview" topLeftCell="A337" zoomScale="75" zoomScaleNormal="80" zoomScaleSheetLayoutView="75" workbookViewId="0">
      <selection activeCell="I643" sqref="I643"/>
    </sheetView>
  </sheetViews>
  <sheetFormatPr defaultRowHeight="14.25"/>
  <cols>
    <col min="1" max="1" width="5" style="9" customWidth="1"/>
    <col min="2" max="2" width="7.5" style="9" customWidth="1"/>
    <col min="3" max="3" width="26.5" style="9" customWidth="1"/>
    <col min="4" max="4" width="6.25" style="9" customWidth="1"/>
    <col min="5" max="5" width="7.5" style="9" customWidth="1"/>
    <col min="6" max="6" width="24.5" style="9" customWidth="1"/>
    <col min="7" max="255" width="9" style="9"/>
    <col min="256" max="256" width="5" style="9" customWidth="1"/>
    <col min="257" max="257" width="7.5" style="9" customWidth="1"/>
    <col min="258" max="258" width="5" style="9" customWidth="1"/>
    <col min="259" max="259" width="37.5" style="9" customWidth="1"/>
    <col min="260" max="260" width="6.25" style="9" customWidth="1"/>
    <col min="261" max="261" width="15.5" style="9" customWidth="1"/>
    <col min="262" max="262" width="17.5" style="9" customWidth="1"/>
    <col min="263" max="511" width="9" style="9"/>
    <col min="512" max="512" width="5" style="9" customWidth="1"/>
    <col min="513" max="513" width="7.5" style="9" customWidth="1"/>
    <col min="514" max="514" width="5" style="9" customWidth="1"/>
    <col min="515" max="515" width="37.5" style="9" customWidth="1"/>
    <col min="516" max="516" width="6.25" style="9" customWidth="1"/>
    <col min="517" max="517" width="15.5" style="9" customWidth="1"/>
    <col min="518" max="518" width="17.5" style="9" customWidth="1"/>
    <col min="519" max="767" width="9" style="9"/>
    <col min="768" max="768" width="5" style="9" customWidth="1"/>
    <col min="769" max="769" width="7.5" style="9" customWidth="1"/>
    <col min="770" max="770" width="5" style="9" customWidth="1"/>
    <col min="771" max="771" width="37.5" style="9" customWidth="1"/>
    <col min="772" max="772" width="6.25" style="9" customWidth="1"/>
    <col min="773" max="773" width="15.5" style="9" customWidth="1"/>
    <col min="774" max="774" width="17.5" style="9" customWidth="1"/>
    <col min="775" max="1023" width="9" style="9"/>
    <col min="1024" max="1024" width="5" style="9" customWidth="1"/>
    <col min="1025" max="1025" width="7.5" style="9" customWidth="1"/>
    <col min="1026" max="1026" width="5" style="9" customWidth="1"/>
    <col min="1027" max="1027" width="37.5" style="9" customWidth="1"/>
    <col min="1028" max="1028" width="6.25" style="9" customWidth="1"/>
    <col min="1029" max="1029" width="15.5" style="9" customWidth="1"/>
    <col min="1030" max="1030" width="17.5" style="9" customWidth="1"/>
    <col min="1031" max="1279" width="9" style="9"/>
    <col min="1280" max="1280" width="5" style="9" customWidth="1"/>
    <col min="1281" max="1281" width="7.5" style="9" customWidth="1"/>
    <col min="1282" max="1282" width="5" style="9" customWidth="1"/>
    <col min="1283" max="1283" width="37.5" style="9" customWidth="1"/>
    <col min="1284" max="1284" width="6.25" style="9" customWidth="1"/>
    <col min="1285" max="1285" width="15.5" style="9" customWidth="1"/>
    <col min="1286" max="1286" width="17.5" style="9" customWidth="1"/>
    <col min="1287" max="1535" width="9" style="9"/>
    <col min="1536" max="1536" width="5" style="9" customWidth="1"/>
    <col min="1537" max="1537" width="7.5" style="9" customWidth="1"/>
    <col min="1538" max="1538" width="5" style="9" customWidth="1"/>
    <col min="1539" max="1539" width="37.5" style="9" customWidth="1"/>
    <col min="1540" max="1540" width="6.25" style="9" customWidth="1"/>
    <col min="1541" max="1541" width="15.5" style="9" customWidth="1"/>
    <col min="1542" max="1542" width="17.5" style="9" customWidth="1"/>
    <col min="1543" max="1791" width="9" style="9"/>
    <col min="1792" max="1792" width="5" style="9" customWidth="1"/>
    <col min="1793" max="1793" width="7.5" style="9" customWidth="1"/>
    <col min="1794" max="1794" width="5" style="9" customWidth="1"/>
    <col min="1795" max="1795" width="37.5" style="9" customWidth="1"/>
    <col min="1796" max="1796" width="6.25" style="9" customWidth="1"/>
    <col min="1797" max="1797" width="15.5" style="9" customWidth="1"/>
    <col min="1798" max="1798" width="17.5" style="9" customWidth="1"/>
    <col min="1799" max="2047" width="9" style="9"/>
    <col min="2048" max="2048" width="5" style="9" customWidth="1"/>
    <col min="2049" max="2049" width="7.5" style="9" customWidth="1"/>
    <col min="2050" max="2050" width="5" style="9" customWidth="1"/>
    <col min="2051" max="2051" width="37.5" style="9" customWidth="1"/>
    <col min="2052" max="2052" width="6.25" style="9" customWidth="1"/>
    <col min="2053" max="2053" width="15.5" style="9" customWidth="1"/>
    <col min="2054" max="2054" width="17.5" style="9" customWidth="1"/>
    <col min="2055" max="2303" width="9" style="9"/>
    <col min="2304" max="2304" width="5" style="9" customWidth="1"/>
    <col min="2305" max="2305" width="7.5" style="9" customWidth="1"/>
    <col min="2306" max="2306" width="5" style="9" customWidth="1"/>
    <col min="2307" max="2307" width="37.5" style="9" customWidth="1"/>
    <col min="2308" max="2308" width="6.25" style="9" customWidth="1"/>
    <col min="2309" max="2309" width="15.5" style="9" customWidth="1"/>
    <col min="2310" max="2310" width="17.5" style="9" customWidth="1"/>
    <col min="2311" max="2559" width="9" style="9"/>
    <col min="2560" max="2560" width="5" style="9" customWidth="1"/>
    <col min="2561" max="2561" width="7.5" style="9" customWidth="1"/>
    <col min="2562" max="2562" width="5" style="9" customWidth="1"/>
    <col min="2563" max="2563" width="37.5" style="9" customWidth="1"/>
    <col min="2564" max="2564" width="6.25" style="9" customWidth="1"/>
    <col min="2565" max="2565" width="15.5" style="9" customWidth="1"/>
    <col min="2566" max="2566" width="17.5" style="9" customWidth="1"/>
    <col min="2567" max="2815" width="9" style="9"/>
    <col min="2816" max="2816" width="5" style="9" customWidth="1"/>
    <col min="2817" max="2817" width="7.5" style="9" customWidth="1"/>
    <col min="2818" max="2818" width="5" style="9" customWidth="1"/>
    <col min="2819" max="2819" width="37.5" style="9" customWidth="1"/>
    <col min="2820" max="2820" width="6.25" style="9" customWidth="1"/>
    <col min="2821" max="2821" width="15.5" style="9" customWidth="1"/>
    <col min="2822" max="2822" width="17.5" style="9" customWidth="1"/>
    <col min="2823" max="3071" width="9" style="9"/>
    <col min="3072" max="3072" width="5" style="9" customWidth="1"/>
    <col min="3073" max="3073" width="7.5" style="9" customWidth="1"/>
    <col min="3074" max="3074" width="5" style="9" customWidth="1"/>
    <col min="3075" max="3075" width="37.5" style="9" customWidth="1"/>
    <col min="3076" max="3076" width="6.25" style="9" customWidth="1"/>
    <col min="3077" max="3077" width="15.5" style="9" customWidth="1"/>
    <col min="3078" max="3078" width="17.5" style="9" customWidth="1"/>
    <col min="3079" max="3327" width="9" style="9"/>
    <col min="3328" max="3328" width="5" style="9" customWidth="1"/>
    <col min="3329" max="3329" width="7.5" style="9" customWidth="1"/>
    <col min="3330" max="3330" width="5" style="9" customWidth="1"/>
    <col min="3331" max="3331" width="37.5" style="9" customWidth="1"/>
    <col min="3332" max="3332" width="6.25" style="9" customWidth="1"/>
    <col min="3333" max="3333" width="15.5" style="9" customWidth="1"/>
    <col min="3334" max="3334" width="17.5" style="9" customWidth="1"/>
    <col min="3335" max="3583" width="9" style="9"/>
    <col min="3584" max="3584" width="5" style="9" customWidth="1"/>
    <col min="3585" max="3585" width="7.5" style="9" customWidth="1"/>
    <col min="3586" max="3586" width="5" style="9" customWidth="1"/>
    <col min="3587" max="3587" width="37.5" style="9" customWidth="1"/>
    <col min="3588" max="3588" width="6.25" style="9" customWidth="1"/>
    <col min="3589" max="3589" width="15.5" style="9" customWidth="1"/>
    <col min="3590" max="3590" width="17.5" style="9" customWidth="1"/>
    <col min="3591" max="3839" width="9" style="9"/>
    <col min="3840" max="3840" width="5" style="9" customWidth="1"/>
    <col min="3841" max="3841" width="7.5" style="9" customWidth="1"/>
    <col min="3842" max="3842" width="5" style="9" customWidth="1"/>
    <col min="3843" max="3843" width="37.5" style="9" customWidth="1"/>
    <col min="3844" max="3844" width="6.25" style="9" customWidth="1"/>
    <col min="3845" max="3845" width="15.5" style="9" customWidth="1"/>
    <col min="3846" max="3846" width="17.5" style="9" customWidth="1"/>
    <col min="3847" max="4095" width="9" style="9"/>
    <col min="4096" max="4096" width="5" style="9" customWidth="1"/>
    <col min="4097" max="4097" width="7.5" style="9" customWidth="1"/>
    <col min="4098" max="4098" width="5" style="9" customWidth="1"/>
    <col min="4099" max="4099" width="37.5" style="9" customWidth="1"/>
    <col min="4100" max="4100" width="6.25" style="9" customWidth="1"/>
    <col min="4101" max="4101" width="15.5" style="9" customWidth="1"/>
    <col min="4102" max="4102" width="17.5" style="9" customWidth="1"/>
    <col min="4103" max="4351" width="9" style="9"/>
    <col min="4352" max="4352" width="5" style="9" customWidth="1"/>
    <col min="4353" max="4353" width="7.5" style="9" customWidth="1"/>
    <col min="4354" max="4354" width="5" style="9" customWidth="1"/>
    <col min="4355" max="4355" width="37.5" style="9" customWidth="1"/>
    <col min="4356" max="4356" width="6.25" style="9" customWidth="1"/>
    <col min="4357" max="4357" width="15.5" style="9" customWidth="1"/>
    <col min="4358" max="4358" width="17.5" style="9" customWidth="1"/>
    <col min="4359" max="4607" width="9" style="9"/>
    <col min="4608" max="4608" width="5" style="9" customWidth="1"/>
    <col min="4609" max="4609" width="7.5" style="9" customWidth="1"/>
    <col min="4610" max="4610" width="5" style="9" customWidth="1"/>
    <col min="4611" max="4611" width="37.5" style="9" customWidth="1"/>
    <col min="4612" max="4612" width="6.25" style="9" customWidth="1"/>
    <col min="4613" max="4613" width="15.5" style="9" customWidth="1"/>
    <col min="4614" max="4614" width="17.5" style="9" customWidth="1"/>
    <col min="4615" max="4863" width="9" style="9"/>
    <col min="4864" max="4864" width="5" style="9" customWidth="1"/>
    <col min="4865" max="4865" width="7.5" style="9" customWidth="1"/>
    <col min="4866" max="4866" width="5" style="9" customWidth="1"/>
    <col min="4867" max="4867" width="37.5" style="9" customWidth="1"/>
    <col min="4868" max="4868" width="6.25" style="9" customWidth="1"/>
    <col min="4869" max="4869" width="15.5" style="9" customWidth="1"/>
    <col min="4870" max="4870" width="17.5" style="9" customWidth="1"/>
    <col min="4871" max="5119" width="9" style="9"/>
    <col min="5120" max="5120" width="5" style="9" customWidth="1"/>
    <col min="5121" max="5121" width="7.5" style="9" customWidth="1"/>
    <col min="5122" max="5122" width="5" style="9" customWidth="1"/>
    <col min="5123" max="5123" width="37.5" style="9" customWidth="1"/>
    <col min="5124" max="5124" width="6.25" style="9" customWidth="1"/>
    <col min="5125" max="5125" width="15.5" style="9" customWidth="1"/>
    <col min="5126" max="5126" width="17.5" style="9" customWidth="1"/>
    <col min="5127" max="5375" width="9" style="9"/>
    <col min="5376" max="5376" width="5" style="9" customWidth="1"/>
    <col min="5377" max="5377" width="7.5" style="9" customWidth="1"/>
    <col min="5378" max="5378" width="5" style="9" customWidth="1"/>
    <col min="5379" max="5379" width="37.5" style="9" customWidth="1"/>
    <col min="5380" max="5380" width="6.25" style="9" customWidth="1"/>
    <col min="5381" max="5381" width="15.5" style="9" customWidth="1"/>
    <col min="5382" max="5382" width="17.5" style="9" customWidth="1"/>
    <col min="5383" max="5631" width="9" style="9"/>
    <col min="5632" max="5632" width="5" style="9" customWidth="1"/>
    <col min="5633" max="5633" width="7.5" style="9" customWidth="1"/>
    <col min="5634" max="5634" width="5" style="9" customWidth="1"/>
    <col min="5635" max="5635" width="37.5" style="9" customWidth="1"/>
    <col min="5636" max="5636" width="6.25" style="9" customWidth="1"/>
    <col min="5637" max="5637" width="15.5" style="9" customWidth="1"/>
    <col min="5638" max="5638" width="17.5" style="9" customWidth="1"/>
    <col min="5639" max="5887" width="9" style="9"/>
    <col min="5888" max="5888" width="5" style="9" customWidth="1"/>
    <col min="5889" max="5889" width="7.5" style="9" customWidth="1"/>
    <col min="5890" max="5890" width="5" style="9" customWidth="1"/>
    <col min="5891" max="5891" width="37.5" style="9" customWidth="1"/>
    <col min="5892" max="5892" width="6.25" style="9" customWidth="1"/>
    <col min="5893" max="5893" width="15.5" style="9" customWidth="1"/>
    <col min="5894" max="5894" width="17.5" style="9" customWidth="1"/>
    <col min="5895" max="6143" width="9" style="9"/>
    <col min="6144" max="6144" width="5" style="9" customWidth="1"/>
    <col min="6145" max="6145" width="7.5" style="9" customWidth="1"/>
    <col min="6146" max="6146" width="5" style="9" customWidth="1"/>
    <col min="6147" max="6147" width="37.5" style="9" customWidth="1"/>
    <col min="6148" max="6148" width="6.25" style="9" customWidth="1"/>
    <col min="6149" max="6149" width="15.5" style="9" customWidth="1"/>
    <col min="6150" max="6150" width="17.5" style="9" customWidth="1"/>
    <col min="6151" max="6399" width="9" style="9"/>
    <col min="6400" max="6400" width="5" style="9" customWidth="1"/>
    <col min="6401" max="6401" width="7.5" style="9" customWidth="1"/>
    <col min="6402" max="6402" width="5" style="9" customWidth="1"/>
    <col min="6403" max="6403" width="37.5" style="9" customWidth="1"/>
    <col min="6404" max="6404" width="6.25" style="9" customWidth="1"/>
    <col min="6405" max="6405" width="15.5" style="9" customWidth="1"/>
    <col min="6406" max="6406" width="17.5" style="9" customWidth="1"/>
    <col min="6407" max="6655" width="9" style="9"/>
    <col min="6656" max="6656" width="5" style="9" customWidth="1"/>
    <col min="6657" max="6657" width="7.5" style="9" customWidth="1"/>
    <col min="6658" max="6658" width="5" style="9" customWidth="1"/>
    <col min="6659" max="6659" width="37.5" style="9" customWidth="1"/>
    <col min="6660" max="6660" width="6.25" style="9" customWidth="1"/>
    <col min="6661" max="6661" width="15.5" style="9" customWidth="1"/>
    <col min="6662" max="6662" width="17.5" style="9" customWidth="1"/>
    <col min="6663" max="6911" width="9" style="9"/>
    <col min="6912" max="6912" width="5" style="9" customWidth="1"/>
    <col min="6913" max="6913" width="7.5" style="9" customWidth="1"/>
    <col min="6914" max="6914" width="5" style="9" customWidth="1"/>
    <col min="6915" max="6915" width="37.5" style="9" customWidth="1"/>
    <col min="6916" max="6916" width="6.25" style="9" customWidth="1"/>
    <col min="6917" max="6917" width="15.5" style="9" customWidth="1"/>
    <col min="6918" max="6918" width="17.5" style="9" customWidth="1"/>
    <col min="6919" max="7167" width="9" style="9"/>
    <col min="7168" max="7168" width="5" style="9" customWidth="1"/>
    <col min="7169" max="7169" width="7.5" style="9" customWidth="1"/>
    <col min="7170" max="7170" width="5" style="9" customWidth="1"/>
    <col min="7171" max="7171" width="37.5" style="9" customWidth="1"/>
    <col min="7172" max="7172" width="6.25" style="9" customWidth="1"/>
    <col min="7173" max="7173" width="15.5" style="9" customWidth="1"/>
    <col min="7174" max="7174" width="17.5" style="9" customWidth="1"/>
    <col min="7175" max="7423" width="9" style="9"/>
    <col min="7424" max="7424" width="5" style="9" customWidth="1"/>
    <col min="7425" max="7425" width="7.5" style="9" customWidth="1"/>
    <col min="7426" max="7426" width="5" style="9" customWidth="1"/>
    <col min="7427" max="7427" width="37.5" style="9" customWidth="1"/>
    <col min="7428" max="7428" width="6.25" style="9" customWidth="1"/>
    <col min="7429" max="7429" width="15.5" style="9" customWidth="1"/>
    <col min="7430" max="7430" width="17.5" style="9" customWidth="1"/>
    <col min="7431" max="7679" width="9" style="9"/>
    <col min="7680" max="7680" width="5" style="9" customWidth="1"/>
    <col min="7681" max="7681" width="7.5" style="9" customWidth="1"/>
    <col min="7682" max="7682" width="5" style="9" customWidth="1"/>
    <col min="7683" max="7683" width="37.5" style="9" customWidth="1"/>
    <col min="7684" max="7684" width="6.25" style="9" customWidth="1"/>
    <col min="7685" max="7685" width="15.5" style="9" customWidth="1"/>
    <col min="7686" max="7686" width="17.5" style="9" customWidth="1"/>
    <col min="7687" max="7935" width="9" style="9"/>
    <col min="7936" max="7936" width="5" style="9" customWidth="1"/>
    <col min="7937" max="7937" width="7.5" style="9" customWidth="1"/>
    <col min="7938" max="7938" width="5" style="9" customWidth="1"/>
    <col min="7939" max="7939" width="37.5" style="9" customWidth="1"/>
    <col min="7940" max="7940" width="6.25" style="9" customWidth="1"/>
    <col min="7941" max="7941" width="15.5" style="9" customWidth="1"/>
    <col min="7942" max="7942" width="17.5" style="9" customWidth="1"/>
    <col min="7943" max="8191" width="9" style="9"/>
    <col min="8192" max="8192" width="5" style="9" customWidth="1"/>
    <col min="8193" max="8193" width="7.5" style="9" customWidth="1"/>
    <col min="8194" max="8194" width="5" style="9" customWidth="1"/>
    <col min="8195" max="8195" width="37.5" style="9" customWidth="1"/>
    <col min="8196" max="8196" width="6.25" style="9" customWidth="1"/>
    <col min="8197" max="8197" width="15.5" style="9" customWidth="1"/>
    <col min="8198" max="8198" width="17.5" style="9" customWidth="1"/>
    <col min="8199" max="8447" width="9" style="9"/>
    <col min="8448" max="8448" width="5" style="9" customWidth="1"/>
    <col min="8449" max="8449" width="7.5" style="9" customWidth="1"/>
    <col min="8450" max="8450" width="5" style="9" customWidth="1"/>
    <col min="8451" max="8451" width="37.5" style="9" customWidth="1"/>
    <col min="8452" max="8452" width="6.25" style="9" customWidth="1"/>
    <col min="8453" max="8453" width="15.5" style="9" customWidth="1"/>
    <col min="8454" max="8454" width="17.5" style="9" customWidth="1"/>
    <col min="8455" max="8703" width="9" style="9"/>
    <col min="8704" max="8704" width="5" style="9" customWidth="1"/>
    <col min="8705" max="8705" width="7.5" style="9" customWidth="1"/>
    <col min="8706" max="8706" width="5" style="9" customWidth="1"/>
    <col min="8707" max="8707" width="37.5" style="9" customWidth="1"/>
    <col min="8708" max="8708" width="6.25" style="9" customWidth="1"/>
    <col min="8709" max="8709" width="15.5" style="9" customWidth="1"/>
    <col min="8710" max="8710" width="17.5" style="9" customWidth="1"/>
    <col min="8711" max="8959" width="9" style="9"/>
    <col min="8960" max="8960" width="5" style="9" customWidth="1"/>
    <col min="8961" max="8961" width="7.5" style="9" customWidth="1"/>
    <col min="8962" max="8962" width="5" style="9" customWidth="1"/>
    <col min="8963" max="8963" width="37.5" style="9" customWidth="1"/>
    <col min="8964" max="8964" width="6.25" style="9" customWidth="1"/>
    <col min="8965" max="8965" width="15.5" style="9" customWidth="1"/>
    <col min="8966" max="8966" width="17.5" style="9" customWidth="1"/>
    <col min="8967" max="9215" width="9" style="9"/>
    <col min="9216" max="9216" width="5" style="9" customWidth="1"/>
    <col min="9217" max="9217" width="7.5" style="9" customWidth="1"/>
    <col min="9218" max="9218" width="5" style="9" customWidth="1"/>
    <col min="9219" max="9219" width="37.5" style="9" customWidth="1"/>
    <col min="9220" max="9220" width="6.25" style="9" customWidth="1"/>
    <col min="9221" max="9221" width="15.5" style="9" customWidth="1"/>
    <col min="9222" max="9222" width="17.5" style="9" customWidth="1"/>
    <col min="9223" max="9471" width="9" style="9"/>
    <col min="9472" max="9472" width="5" style="9" customWidth="1"/>
    <col min="9473" max="9473" width="7.5" style="9" customWidth="1"/>
    <col min="9474" max="9474" width="5" style="9" customWidth="1"/>
    <col min="9475" max="9475" width="37.5" style="9" customWidth="1"/>
    <col min="9476" max="9476" width="6.25" style="9" customWidth="1"/>
    <col min="9477" max="9477" width="15.5" style="9" customWidth="1"/>
    <col min="9478" max="9478" width="17.5" style="9" customWidth="1"/>
    <col min="9479" max="9727" width="9" style="9"/>
    <col min="9728" max="9728" width="5" style="9" customWidth="1"/>
    <col min="9729" max="9729" width="7.5" style="9" customWidth="1"/>
    <col min="9730" max="9730" width="5" style="9" customWidth="1"/>
    <col min="9731" max="9731" width="37.5" style="9" customWidth="1"/>
    <col min="9732" max="9732" width="6.25" style="9" customWidth="1"/>
    <col min="9733" max="9733" width="15.5" style="9" customWidth="1"/>
    <col min="9734" max="9734" width="17.5" style="9" customWidth="1"/>
    <col min="9735" max="9983" width="9" style="9"/>
    <col min="9984" max="9984" width="5" style="9" customWidth="1"/>
    <col min="9985" max="9985" width="7.5" style="9" customWidth="1"/>
    <col min="9986" max="9986" width="5" style="9" customWidth="1"/>
    <col min="9987" max="9987" width="37.5" style="9" customWidth="1"/>
    <col min="9988" max="9988" width="6.25" style="9" customWidth="1"/>
    <col min="9989" max="9989" width="15.5" style="9" customWidth="1"/>
    <col min="9990" max="9990" width="17.5" style="9" customWidth="1"/>
    <col min="9991" max="10239" width="9" style="9"/>
    <col min="10240" max="10240" width="5" style="9" customWidth="1"/>
    <col min="10241" max="10241" width="7.5" style="9" customWidth="1"/>
    <col min="10242" max="10242" width="5" style="9" customWidth="1"/>
    <col min="10243" max="10243" width="37.5" style="9" customWidth="1"/>
    <col min="10244" max="10244" width="6.25" style="9" customWidth="1"/>
    <col min="10245" max="10245" width="15.5" style="9" customWidth="1"/>
    <col min="10246" max="10246" width="17.5" style="9" customWidth="1"/>
    <col min="10247" max="10495" width="9" style="9"/>
    <col min="10496" max="10496" width="5" style="9" customWidth="1"/>
    <col min="10497" max="10497" width="7.5" style="9" customWidth="1"/>
    <col min="10498" max="10498" width="5" style="9" customWidth="1"/>
    <col min="10499" max="10499" width="37.5" style="9" customWidth="1"/>
    <col min="10500" max="10500" width="6.25" style="9" customWidth="1"/>
    <col min="10501" max="10501" width="15.5" style="9" customWidth="1"/>
    <col min="10502" max="10502" width="17.5" style="9" customWidth="1"/>
    <col min="10503" max="10751" width="9" style="9"/>
    <col min="10752" max="10752" width="5" style="9" customWidth="1"/>
    <col min="10753" max="10753" width="7.5" style="9" customWidth="1"/>
    <col min="10754" max="10754" width="5" style="9" customWidth="1"/>
    <col min="10755" max="10755" width="37.5" style="9" customWidth="1"/>
    <col min="10756" max="10756" width="6.25" style="9" customWidth="1"/>
    <col min="10757" max="10757" width="15.5" style="9" customWidth="1"/>
    <col min="10758" max="10758" width="17.5" style="9" customWidth="1"/>
    <col min="10759" max="11007" width="9" style="9"/>
    <col min="11008" max="11008" width="5" style="9" customWidth="1"/>
    <col min="11009" max="11009" width="7.5" style="9" customWidth="1"/>
    <col min="11010" max="11010" width="5" style="9" customWidth="1"/>
    <col min="11011" max="11011" width="37.5" style="9" customWidth="1"/>
    <col min="11012" max="11012" width="6.25" style="9" customWidth="1"/>
    <col min="11013" max="11013" width="15.5" style="9" customWidth="1"/>
    <col min="11014" max="11014" width="17.5" style="9" customWidth="1"/>
    <col min="11015" max="11263" width="9" style="9"/>
    <col min="11264" max="11264" width="5" style="9" customWidth="1"/>
    <col min="11265" max="11265" width="7.5" style="9" customWidth="1"/>
    <col min="11266" max="11266" width="5" style="9" customWidth="1"/>
    <col min="11267" max="11267" width="37.5" style="9" customWidth="1"/>
    <col min="11268" max="11268" width="6.25" style="9" customWidth="1"/>
    <col min="11269" max="11269" width="15.5" style="9" customWidth="1"/>
    <col min="11270" max="11270" width="17.5" style="9" customWidth="1"/>
    <col min="11271" max="11519" width="9" style="9"/>
    <col min="11520" max="11520" width="5" style="9" customWidth="1"/>
    <col min="11521" max="11521" width="7.5" style="9" customWidth="1"/>
    <col min="11522" max="11522" width="5" style="9" customWidth="1"/>
    <col min="11523" max="11523" width="37.5" style="9" customWidth="1"/>
    <col min="11524" max="11524" width="6.25" style="9" customWidth="1"/>
    <col min="11525" max="11525" width="15.5" style="9" customWidth="1"/>
    <col min="11526" max="11526" width="17.5" style="9" customWidth="1"/>
    <col min="11527" max="11775" width="9" style="9"/>
    <col min="11776" max="11776" width="5" style="9" customWidth="1"/>
    <col min="11777" max="11777" width="7.5" style="9" customWidth="1"/>
    <col min="11778" max="11778" width="5" style="9" customWidth="1"/>
    <col min="11779" max="11779" width="37.5" style="9" customWidth="1"/>
    <col min="11780" max="11780" width="6.25" style="9" customWidth="1"/>
    <col min="11781" max="11781" width="15.5" style="9" customWidth="1"/>
    <col min="11782" max="11782" width="17.5" style="9" customWidth="1"/>
    <col min="11783" max="12031" width="9" style="9"/>
    <col min="12032" max="12032" width="5" style="9" customWidth="1"/>
    <col min="12033" max="12033" width="7.5" style="9" customWidth="1"/>
    <col min="12034" max="12034" width="5" style="9" customWidth="1"/>
    <col min="12035" max="12035" width="37.5" style="9" customWidth="1"/>
    <col min="12036" max="12036" width="6.25" style="9" customWidth="1"/>
    <col min="12037" max="12037" width="15.5" style="9" customWidth="1"/>
    <col min="12038" max="12038" width="17.5" style="9" customWidth="1"/>
    <col min="12039" max="12287" width="9" style="9"/>
    <col min="12288" max="12288" width="5" style="9" customWidth="1"/>
    <col min="12289" max="12289" width="7.5" style="9" customWidth="1"/>
    <col min="12290" max="12290" width="5" style="9" customWidth="1"/>
    <col min="12291" max="12291" width="37.5" style="9" customWidth="1"/>
    <col min="12292" max="12292" width="6.25" style="9" customWidth="1"/>
    <col min="12293" max="12293" width="15.5" style="9" customWidth="1"/>
    <col min="12294" max="12294" width="17.5" style="9" customWidth="1"/>
    <col min="12295" max="12543" width="9" style="9"/>
    <col min="12544" max="12544" width="5" style="9" customWidth="1"/>
    <col min="12545" max="12545" width="7.5" style="9" customWidth="1"/>
    <col min="12546" max="12546" width="5" style="9" customWidth="1"/>
    <col min="12547" max="12547" width="37.5" style="9" customWidth="1"/>
    <col min="12548" max="12548" width="6.25" style="9" customWidth="1"/>
    <col min="12549" max="12549" width="15.5" style="9" customWidth="1"/>
    <col min="12550" max="12550" width="17.5" style="9" customWidth="1"/>
    <col min="12551" max="12799" width="9" style="9"/>
    <col min="12800" max="12800" width="5" style="9" customWidth="1"/>
    <col min="12801" max="12801" width="7.5" style="9" customWidth="1"/>
    <col min="12802" max="12802" width="5" style="9" customWidth="1"/>
    <col min="12803" max="12803" width="37.5" style="9" customWidth="1"/>
    <col min="12804" max="12804" width="6.25" style="9" customWidth="1"/>
    <col min="12805" max="12805" width="15.5" style="9" customWidth="1"/>
    <col min="12806" max="12806" width="17.5" style="9" customWidth="1"/>
    <col min="12807" max="13055" width="9" style="9"/>
    <col min="13056" max="13056" width="5" style="9" customWidth="1"/>
    <col min="13057" max="13057" width="7.5" style="9" customWidth="1"/>
    <col min="13058" max="13058" width="5" style="9" customWidth="1"/>
    <col min="13059" max="13059" width="37.5" style="9" customWidth="1"/>
    <col min="13060" max="13060" width="6.25" style="9" customWidth="1"/>
    <col min="13061" max="13061" width="15.5" style="9" customWidth="1"/>
    <col min="13062" max="13062" width="17.5" style="9" customWidth="1"/>
    <col min="13063" max="13311" width="9" style="9"/>
    <col min="13312" max="13312" width="5" style="9" customWidth="1"/>
    <col min="13313" max="13313" width="7.5" style="9" customWidth="1"/>
    <col min="13314" max="13314" width="5" style="9" customWidth="1"/>
    <col min="13315" max="13315" width="37.5" style="9" customWidth="1"/>
    <col min="13316" max="13316" width="6.25" style="9" customWidth="1"/>
    <col min="13317" max="13317" width="15.5" style="9" customWidth="1"/>
    <col min="13318" max="13318" width="17.5" style="9" customWidth="1"/>
    <col min="13319" max="13567" width="9" style="9"/>
    <col min="13568" max="13568" width="5" style="9" customWidth="1"/>
    <col min="13569" max="13569" width="7.5" style="9" customWidth="1"/>
    <col min="13570" max="13570" width="5" style="9" customWidth="1"/>
    <col min="13571" max="13571" width="37.5" style="9" customWidth="1"/>
    <col min="13572" max="13572" width="6.25" style="9" customWidth="1"/>
    <col min="13573" max="13573" width="15.5" style="9" customWidth="1"/>
    <col min="13574" max="13574" width="17.5" style="9" customWidth="1"/>
    <col min="13575" max="13823" width="9" style="9"/>
    <col min="13824" max="13824" width="5" style="9" customWidth="1"/>
    <col min="13825" max="13825" width="7.5" style="9" customWidth="1"/>
    <col min="13826" max="13826" width="5" style="9" customWidth="1"/>
    <col min="13827" max="13827" width="37.5" style="9" customWidth="1"/>
    <col min="13828" max="13828" width="6.25" style="9" customWidth="1"/>
    <col min="13829" max="13829" width="15.5" style="9" customWidth="1"/>
    <col min="13830" max="13830" width="17.5" style="9" customWidth="1"/>
    <col min="13831" max="14079" width="9" style="9"/>
    <col min="14080" max="14080" width="5" style="9" customWidth="1"/>
    <col min="14081" max="14081" width="7.5" style="9" customWidth="1"/>
    <col min="14082" max="14082" width="5" style="9" customWidth="1"/>
    <col min="14083" max="14083" width="37.5" style="9" customWidth="1"/>
    <col min="14084" max="14084" width="6.25" style="9" customWidth="1"/>
    <col min="14085" max="14085" width="15.5" style="9" customWidth="1"/>
    <col min="14086" max="14086" width="17.5" style="9" customWidth="1"/>
    <col min="14087" max="14335" width="9" style="9"/>
    <col min="14336" max="14336" width="5" style="9" customWidth="1"/>
    <col min="14337" max="14337" width="7.5" style="9" customWidth="1"/>
    <col min="14338" max="14338" width="5" style="9" customWidth="1"/>
    <col min="14339" max="14339" width="37.5" style="9" customWidth="1"/>
    <col min="14340" max="14340" width="6.25" style="9" customWidth="1"/>
    <col min="14341" max="14341" width="15.5" style="9" customWidth="1"/>
    <col min="14342" max="14342" width="17.5" style="9" customWidth="1"/>
    <col min="14343" max="14591" width="9" style="9"/>
    <col min="14592" max="14592" width="5" style="9" customWidth="1"/>
    <col min="14593" max="14593" width="7.5" style="9" customWidth="1"/>
    <col min="14594" max="14594" width="5" style="9" customWidth="1"/>
    <col min="14595" max="14595" width="37.5" style="9" customWidth="1"/>
    <col min="14596" max="14596" width="6.25" style="9" customWidth="1"/>
    <col min="14597" max="14597" width="15.5" style="9" customWidth="1"/>
    <col min="14598" max="14598" width="17.5" style="9" customWidth="1"/>
    <col min="14599" max="14847" width="9" style="9"/>
    <col min="14848" max="14848" width="5" style="9" customWidth="1"/>
    <col min="14849" max="14849" width="7.5" style="9" customWidth="1"/>
    <col min="14850" max="14850" width="5" style="9" customWidth="1"/>
    <col min="14851" max="14851" width="37.5" style="9" customWidth="1"/>
    <col min="14852" max="14852" width="6.25" style="9" customWidth="1"/>
    <col min="14853" max="14853" width="15.5" style="9" customWidth="1"/>
    <col min="14854" max="14854" width="17.5" style="9" customWidth="1"/>
    <col min="14855" max="15103" width="9" style="9"/>
    <col min="15104" max="15104" width="5" style="9" customWidth="1"/>
    <col min="15105" max="15105" width="7.5" style="9" customWidth="1"/>
    <col min="15106" max="15106" width="5" style="9" customWidth="1"/>
    <col min="15107" max="15107" width="37.5" style="9" customWidth="1"/>
    <col min="15108" max="15108" width="6.25" style="9" customWidth="1"/>
    <col min="15109" max="15109" width="15.5" style="9" customWidth="1"/>
    <col min="15110" max="15110" width="17.5" style="9" customWidth="1"/>
    <col min="15111" max="15359" width="9" style="9"/>
    <col min="15360" max="15360" width="5" style="9" customWidth="1"/>
    <col min="15361" max="15361" width="7.5" style="9" customWidth="1"/>
    <col min="15362" max="15362" width="5" style="9" customWidth="1"/>
    <col min="15363" max="15363" width="37.5" style="9" customWidth="1"/>
    <col min="15364" max="15364" width="6.25" style="9" customWidth="1"/>
    <col min="15365" max="15365" width="15.5" style="9" customWidth="1"/>
    <col min="15366" max="15366" width="17.5" style="9" customWidth="1"/>
    <col min="15367" max="15615" width="9" style="9"/>
    <col min="15616" max="15616" width="5" style="9" customWidth="1"/>
    <col min="15617" max="15617" width="7.5" style="9" customWidth="1"/>
    <col min="15618" max="15618" width="5" style="9" customWidth="1"/>
    <col min="15619" max="15619" width="37.5" style="9" customWidth="1"/>
    <col min="15620" max="15620" width="6.25" style="9" customWidth="1"/>
    <col min="15621" max="15621" width="15.5" style="9" customWidth="1"/>
    <col min="15622" max="15622" width="17.5" style="9" customWidth="1"/>
    <col min="15623" max="15871" width="9" style="9"/>
    <col min="15872" max="15872" width="5" style="9" customWidth="1"/>
    <col min="15873" max="15873" width="7.5" style="9" customWidth="1"/>
    <col min="15874" max="15874" width="5" style="9" customWidth="1"/>
    <col min="15875" max="15875" width="37.5" style="9" customWidth="1"/>
    <col min="15876" max="15876" width="6.25" style="9" customWidth="1"/>
    <col min="15877" max="15877" width="15.5" style="9" customWidth="1"/>
    <col min="15878" max="15878" width="17.5" style="9" customWidth="1"/>
    <col min="15879" max="16127" width="9" style="9"/>
    <col min="16128" max="16128" width="5" style="9" customWidth="1"/>
    <col min="16129" max="16129" width="7.5" style="9" customWidth="1"/>
    <col min="16130" max="16130" width="5" style="9" customWidth="1"/>
    <col min="16131" max="16131" width="37.5" style="9" customWidth="1"/>
    <col min="16132" max="16132" width="6.25" style="9" customWidth="1"/>
    <col min="16133" max="16133" width="15.5" style="9" customWidth="1"/>
    <col min="16134" max="16134" width="17.5" style="9" customWidth="1"/>
    <col min="16135" max="16384" width="9" style="9"/>
  </cols>
  <sheetData>
    <row r="1" spans="1:6" ht="51" customHeight="1"/>
    <row r="2" spans="1:6" ht="51" customHeight="1">
      <c r="B2" s="68" t="s">
        <v>59</v>
      </c>
      <c r="C2" s="68"/>
      <c r="D2" s="68"/>
      <c r="E2" s="68"/>
      <c r="F2" s="68"/>
    </row>
    <row r="3" spans="1:6" ht="27" customHeight="1">
      <c r="B3" s="11" t="s">
        <v>26</v>
      </c>
      <c r="C3" s="13">
        <f>申込書!E21</f>
        <v>0</v>
      </c>
      <c r="D3" s="14" t="s">
        <v>27</v>
      </c>
      <c r="E3" s="69" t="s">
        <v>28</v>
      </c>
      <c r="F3" s="70"/>
    </row>
    <row r="4" spans="1:6" ht="29.25" customHeight="1">
      <c r="B4" s="71" t="s">
        <v>29</v>
      </c>
      <c r="C4" s="73">
        <f>申込書!D21</f>
        <v>0</v>
      </c>
      <c r="D4" s="71" t="str">
        <f>IF(申込書!C21=1,"男",IF(申込書!C21=2,"女",""))</f>
        <v/>
      </c>
      <c r="E4" s="76" t="str">
        <f>申込書!$D$6</f>
        <v>上石小学校（アゲイシショウガッコウ）</v>
      </c>
      <c r="F4" s="77"/>
    </row>
    <row r="5" spans="1:6" ht="29.25" customHeight="1">
      <c r="B5" s="72"/>
      <c r="C5" s="74"/>
      <c r="D5" s="75"/>
      <c r="E5" s="78"/>
      <c r="F5" s="79"/>
    </row>
    <row r="6" spans="1:6" ht="29.25" customHeight="1">
      <c r="B6" s="57" t="s">
        <v>39</v>
      </c>
      <c r="C6" s="59">
        <f>申込書!B21</f>
        <v>0</v>
      </c>
      <c r="D6" s="61" t="s">
        <v>38</v>
      </c>
      <c r="E6" s="62"/>
      <c r="F6" s="57" t="s">
        <v>31</v>
      </c>
    </row>
    <row r="7" spans="1:6" ht="29.25" customHeight="1">
      <c r="B7" s="58"/>
      <c r="C7" s="60"/>
      <c r="D7" s="41"/>
      <c r="E7" s="39"/>
      <c r="F7" s="63"/>
    </row>
    <row r="8" spans="1:6" ht="29.25" customHeight="1">
      <c r="B8" s="64" t="s">
        <v>30</v>
      </c>
      <c r="C8" s="59">
        <f>申込書!F21</f>
        <v>0</v>
      </c>
      <c r="D8" s="61">
        <f>申込書!G21</f>
        <v>0</v>
      </c>
      <c r="E8" s="36"/>
      <c r="F8" s="65" t="s">
        <v>32</v>
      </c>
    </row>
    <row r="9" spans="1:6" ht="29.25" customHeight="1">
      <c r="B9" s="64"/>
      <c r="C9" s="60"/>
      <c r="D9" s="41"/>
      <c r="E9" s="39"/>
      <c r="F9" s="66"/>
    </row>
    <row r="10" spans="1:6" ht="9" customHeight="1"/>
    <row r="11" spans="1:6" ht="24" customHeight="1">
      <c r="B11" s="12"/>
      <c r="C11" s="12"/>
      <c r="D11" s="10"/>
    </row>
    <row r="12" spans="1:6" ht="24" customHeight="1">
      <c r="B12" s="12"/>
      <c r="C12" s="12"/>
      <c r="D12" s="10"/>
    </row>
    <row r="13" spans="1:6" ht="28.5" customHeight="1">
      <c r="A13" s="67" t="s">
        <v>33</v>
      </c>
      <c r="B13" s="67"/>
      <c r="C13" s="67"/>
      <c r="D13" s="67"/>
      <c r="E13" s="67"/>
      <c r="F13" s="67"/>
    </row>
    <row r="14" spans="1:6" ht="51" customHeight="1"/>
    <row r="15" spans="1:6" ht="51" customHeight="1">
      <c r="B15" s="68" t="s">
        <v>59</v>
      </c>
      <c r="C15" s="68"/>
      <c r="D15" s="68"/>
      <c r="E15" s="68"/>
      <c r="F15" s="68"/>
    </row>
    <row r="16" spans="1:6" ht="27" customHeight="1">
      <c r="B16" s="11" t="s">
        <v>26</v>
      </c>
      <c r="C16" s="13">
        <f>申込書!E22</f>
        <v>0</v>
      </c>
      <c r="D16" s="14" t="s">
        <v>27</v>
      </c>
      <c r="E16" s="69" t="s">
        <v>28</v>
      </c>
      <c r="F16" s="70"/>
    </row>
    <row r="17" spans="2:6" ht="29.25" customHeight="1">
      <c r="B17" s="71" t="s">
        <v>29</v>
      </c>
      <c r="C17" s="73">
        <f>申込書!D22</f>
        <v>0</v>
      </c>
      <c r="D17" s="71" t="str">
        <f>IF(申込書!C22=1,"男",IF(申込書!C22=2,"女",""))</f>
        <v/>
      </c>
      <c r="E17" s="76" t="str">
        <f>申込書!$D$6</f>
        <v>上石小学校（アゲイシショウガッコウ）</v>
      </c>
      <c r="F17" s="77"/>
    </row>
    <row r="18" spans="2:6" ht="29.25" customHeight="1">
      <c r="B18" s="72"/>
      <c r="C18" s="74"/>
      <c r="D18" s="75"/>
      <c r="E18" s="78"/>
      <c r="F18" s="79"/>
    </row>
    <row r="19" spans="2:6" ht="29.25" customHeight="1">
      <c r="B19" s="57" t="s">
        <v>39</v>
      </c>
      <c r="C19" s="59">
        <f>申込書!B22</f>
        <v>0</v>
      </c>
      <c r="D19" s="61" t="s">
        <v>38</v>
      </c>
      <c r="E19" s="62"/>
      <c r="F19" s="57" t="s">
        <v>31</v>
      </c>
    </row>
    <row r="20" spans="2:6" ht="29.25" customHeight="1">
      <c r="B20" s="58"/>
      <c r="C20" s="60"/>
      <c r="D20" s="41"/>
      <c r="E20" s="39"/>
      <c r="F20" s="63"/>
    </row>
    <row r="21" spans="2:6" ht="29.25" customHeight="1">
      <c r="B21" s="64" t="s">
        <v>30</v>
      </c>
      <c r="C21" s="59">
        <f>申込書!F22</f>
        <v>0</v>
      </c>
      <c r="D21" s="61">
        <f>申込書!G22</f>
        <v>0</v>
      </c>
      <c r="E21" s="36"/>
      <c r="F21" s="65" t="s">
        <v>32</v>
      </c>
    </row>
    <row r="22" spans="2:6" ht="29.25" customHeight="1">
      <c r="B22" s="64"/>
      <c r="C22" s="60"/>
      <c r="D22" s="41"/>
      <c r="E22" s="39"/>
      <c r="F22" s="66"/>
    </row>
    <row r="23" spans="2:6" ht="9" customHeight="1"/>
    <row r="24" spans="2:6" ht="21" customHeight="1">
      <c r="B24" s="12"/>
      <c r="C24" s="12"/>
      <c r="D24" s="10"/>
    </row>
    <row r="25" spans="2:6" ht="24" customHeight="1">
      <c r="B25" s="12"/>
      <c r="C25" s="12"/>
      <c r="D25" s="10"/>
    </row>
    <row r="27" spans="2:6" ht="51" customHeight="1"/>
    <row r="28" spans="2:6" ht="51" customHeight="1">
      <c r="B28" s="68" t="s">
        <v>59</v>
      </c>
      <c r="C28" s="68"/>
      <c r="D28" s="68"/>
      <c r="E28" s="68"/>
      <c r="F28" s="68"/>
    </row>
    <row r="29" spans="2:6" ht="27" customHeight="1">
      <c r="B29" s="11" t="s">
        <v>26</v>
      </c>
      <c r="C29" s="13">
        <f>申込書!E23</f>
        <v>0</v>
      </c>
      <c r="D29" s="14" t="s">
        <v>27</v>
      </c>
      <c r="E29" s="69" t="s">
        <v>28</v>
      </c>
      <c r="F29" s="70"/>
    </row>
    <row r="30" spans="2:6" ht="29.25" customHeight="1">
      <c r="B30" s="71" t="s">
        <v>29</v>
      </c>
      <c r="C30" s="73">
        <f>申込書!D23</f>
        <v>0</v>
      </c>
      <c r="D30" s="71" t="str">
        <f>IF(申込書!C23=1,"男",IF(申込書!C23=2,"女",""))</f>
        <v/>
      </c>
      <c r="E30" s="76" t="str">
        <f>申込書!$D$6</f>
        <v>上石小学校（アゲイシショウガッコウ）</v>
      </c>
      <c r="F30" s="77"/>
    </row>
    <row r="31" spans="2:6" ht="29.25" customHeight="1">
      <c r="B31" s="72"/>
      <c r="C31" s="74"/>
      <c r="D31" s="75"/>
      <c r="E31" s="78"/>
      <c r="F31" s="79"/>
    </row>
    <row r="32" spans="2:6" ht="29.25" customHeight="1">
      <c r="B32" s="57" t="s">
        <v>39</v>
      </c>
      <c r="C32" s="59">
        <f>申込書!B23</f>
        <v>0</v>
      </c>
      <c r="D32" s="61" t="s">
        <v>38</v>
      </c>
      <c r="E32" s="62"/>
      <c r="F32" s="57" t="s">
        <v>31</v>
      </c>
    </row>
    <row r="33" spans="1:6" ht="29.25" customHeight="1">
      <c r="B33" s="58"/>
      <c r="C33" s="60"/>
      <c r="D33" s="41"/>
      <c r="E33" s="39"/>
      <c r="F33" s="63"/>
    </row>
    <row r="34" spans="1:6" ht="29.25" customHeight="1">
      <c r="B34" s="64" t="s">
        <v>30</v>
      </c>
      <c r="C34" s="59">
        <f>申込書!F23</f>
        <v>0</v>
      </c>
      <c r="D34" s="61">
        <f>申込書!G23</f>
        <v>0</v>
      </c>
      <c r="E34" s="36"/>
      <c r="F34" s="65" t="s">
        <v>32</v>
      </c>
    </row>
    <row r="35" spans="1:6" ht="29.25" customHeight="1">
      <c r="B35" s="64"/>
      <c r="C35" s="60"/>
      <c r="D35" s="41"/>
      <c r="E35" s="39"/>
      <c r="F35" s="66"/>
    </row>
    <row r="36" spans="1:6" ht="9" customHeight="1"/>
    <row r="37" spans="1:6" ht="24" customHeight="1">
      <c r="B37" s="12"/>
      <c r="C37" s="12"/>
      <c r="D37" s="10"/>
    </row>
    <row r="38" spans="1:6" ht="24" customHeight="1">
      <c r="B38" s="12"/>
      <c r="C38" s="12"/>
      <c r="D38" s="10"/>
    </row>
    <row r="39" spans="1:6" ht="28.5" customHeight="1">
      <c r="A39" s="67" t="s">
        <v>33</v>
      </c>
      <c r="B39" s="67"/>
      <c r="C39" s="67"/>
      <c r="D39" s="67"/>
      <c r="E39" s="67"/>
      <c r="F39" s="67"/>
    </row>
    <row r="40" spans="1:6" ht="51" customHeight="1"/>
    <row r="41" spans="1:6" ht="51" customHeight="1">
      <c r="B41" s="68" t="s">
        <v>59</v>
      </c>
      <c r="C41" s="68"/>
      <c r="D41" s="68"/>
      <c r="E41" s="68"/>
      <c r="F41" s="68"/>
    </row>
    <row r="42" spans="1:6" ht="27" customHeight="1">
      <c r="B42" s="11" t="s">
        <v>26</v>
      </c>
      <c r="C42" s="13">
        <f>申込書!E24</f>
        <v>0</v>
      </c>
      <c r="D42" s="14" t="s">
        <v>27</v>
      </c>
      <c r="E42" s="69" t="s">
        <v>28</v>
      </c>
      <c r="F42" s="70"/>
    </row>
    <row r="43" spans="1:6" ht="29.25" customHeight="1">
      <c r="B43" s="71" t="s">
        <v>29</v>
      </c>
      <c r="C43" s="73">
        <f>申込書!D24</f>
        <v>0</v>
      </c>
      <c r="D43" s="71" t="str">
        <f>IF(申込書!C24=1,"男",IF(申込書!C24=2,"女",""))</f>
        <v/>
      </c>
      <c r="E43" s="76" t="str">
        <f>申込書!$D$6</f>
        <v>上石小学校（アゲイシショウガッコウ）</v>
      </c>
      <c r="F43" s="77"/>
    </row>
    <row r="44" spans="1:6" ht="29.25" customHeight="1">
      <c r="B44" s="72"/>
      <c r="C44" s="74"/>
      <c r="D44" s="75"/>
      <c r="E44" s="78"/>
      <c r="F44" s="79"/>
    </row>
    <row r="45" spans="1:6" ht="29.25" customHeight="1">
      <c r="B45" s="57" t="s">
        <v>40</v>
      </c>
      <c r="C45" s="59">
        <f>申込書!B24</f>
        <v>0</v>
      </c>
      <c r="D45" s="61" t="s">
        <v>38</v>
      </c>
      <c r="E45" s="62"/>
      <c r="F45" s="57" t="s">
        <v>31</v>
      </c>
    </row>
    <row r="46" spans="1:6" ht="29.25" customHeight="1">
      <c r="B46" s="58"/>
      <c r="C46" s="60"/>
      <c r="D46" s="41"/>
      <c r="E46" s="39"/>
      <c r="F46" s="63"/>
    </row>
    <row r="47" spans="1:6" ht="29.25" customHeight="1">
      <c r="B47" s="64" t="s">
        <v>30</v>
      </c>
      <c r="C47" s="59">
        <f>申込書!F24</f>
        <v>0</v>
      </c>
      <c r="D47" s="61">
        <f>申込書!G24</f>
        <v>0</v>
      </c>
      <c r="E47" s="36"/>
      <c r="F47" s="65" t="s">
        <v>32</v>
      </c>
    </row>
    <row r="48" spans="1:6" ht="29.25" customHeight="1">
      <c r="B48" s="64"/>
      <c r="C48" s="60"/>
      <c r="D48" s="41"/>
      <c r="E48" s="39"/>
      <c r="F48" s="66"/>
    </row>
    <row r="49" spans="2:6" ht="9" customHeight="1"/>
    <row r="50" spans="2:6" ht="21" customHeight="1">
      <c r="B50" s="12"/>
      <c r="C50" s="12"/>
      <c r="D50" s="10"/>
    </row>
    <row r="51" spans="2:6" ht="24" customHeight="1">
      <c r="B51" s="12"/>
      <c r="C51" s="12"/>
      <c r="D51" s="10"/>
    </row>
    <row r="53" spans="2:6" ht="51" customHeight="1"/>
    <row r="54" spans="2:6" ht="51" customHeight="1">
      <c r="B54" s="68" t="s">
        <v>59</v>
      </c>
      <c r="C54" s="68"/>
      <c r="D54" s="68"/>
      <c r="E54" s="68"/>
      <c r="F54" s="68"/>
    </row>
    <row r="55" spans="2:6" ht="27" customHeight="1">
      <c r="B55" s="11" t="s">
        <v>26</v>
      </c>
      <c r="C55" s="13">
        <f>申込書!E25</f>
        <v>0</v>
      </c>
      <c r="D55" s="14" t="s">
        <v>27</v>
      </c>
      <c r="E55" s="69" t="s">
        <v>28</v>
      </c>
      <c r="F55" s="70"/>
    </row>
    <row r="56" spans="2:6" ht="29.25" customHeight="1">
      <c r="B56" s="71" t="s">
        <v>29</v>
      </c>
      <c r="C56" s="73">
        <f>申込書!D25</f>
        <v>0</v>
      </c>
      <c r="D56" s="71" t="str">
        <f>IF(申込書!C25=1,"男",IF(申込書!C25=2,"女",""))</f>
        <v/>
      </c>
      <c r="E56" s="76" t="str">
        <f>申込書!$D$6</f>
        <v>上石小学校（アゲイシショウガッコウ）</v>
      </c>
      <c r="F56" s="77"/>
    </row>
    <row r="57" spans="2:6" ht="29.25" customHeight="1">
      <c r="B57" s="72"/>
      <c r="C57" s="74"/>
      <c r="D57" s="75"/>
      <c r="E57" s="78"/>
      <c r="F57" s="79"/>
    </row>
    <row r="58" spans="2:6" ht="29.25" customHeight="1">
      <c r="B58" s="57" t="s">
        <v>40</v>
      </c>
      <c r="C58" s="59">
        <f>申込書!B25</f>
        <v>0</v>
      </c>
      <c r="D58" s="61" t="s">
        <v>38</v>
      </c>
      <c r="E58" s="62"/>
      <c r="F58" s="57" t="s">
        <v>31</v>
      </c>
    </row>
    <row r="59" spans="2:6" ht="29.25" customHeight="1">
      <c r="B59" s="58"/>
      <c r="C59" s="60"/>
      <c r="D59" s="41"/>
      <c r="E59" s="39"/>
      <c r="F59" s="63"/>
    </row>
    <row r="60" spans="2:6" ht="29.25" customHeight="1">
      <c r="B60" s="64" t="s">
        <v>30</v>
      </c>
      <c r="C60" s="59">
        <f>申込書!F25</f>
        <v>0</v>
      </c>
      <c r="D60" s="61">
        <f>申込書!G25</f>
        <v>0</v>
      </c>
      <c r="E60" s="36"/>
      <c r="F60" s="65" t="s">
        <v>32</v>
      </c>
    </row>
    <row r="61" spans="2:6" ht="29.25" customHeight="1">
      <c r="B61" s="64"/>
      <c r="C61" s="60"/>
      <c r="D61" s="41"/>
      <c r="E61" s="39"/>
      <c r="F61" s="66"/>
    </row>
    <row r="62" spans="2:6" ht="9" customHeight="1"/>
    <row r="63" spans="2:6" ht="24" customHeight="1">
      <c r="B63" s="12"/>
      <c r="C63" s="12"/>
      <c r="D63" s="10"/>
    </row>
    <row r="64" spans="2:6" ht="24" customHeight="1">
      <c r="B64" s="12"/>
      <c r="C64" s="12"/>
      <c r="D64" s="10"/>
    </row>
    <row r="65" spans="1:6" ht="28.5" customHeight="1">
      <c r="A65" s="67" t="s">
        <v>33</v>
      </c>
      <c r="B65" s="67"/>
      <c r="C65" s="67"/>
      <c r="D65" s="67"/>
      <c r="E65" s="67"/>
      <c r="F65" s="67"/>
    </row>
    <row r="66" spans="1:6" ht="51" customHeight="1"/>
    <row r="67" spans="1:6" ht="51" customHeight="1">
      <c r="B67" s="68" t="s">
        <v>59</v>
      </c>
      <c r="C67" s="68"/>
      <c r="D67" s="68"/>
      <c r="E67" s="68"/>
      <c r="F67" s="68"/>
    </row>
    <row r="68" spans="1:6" ht="27" customHeight="1">
      <c r="B68" s="11" t="s">
        <v>26</v>
      </c>
      <c r="C68" s="13">
        <f>申込書!E26</f>
        <v>0</v>
      </c>
      <c r="D68" s="14" t="s">
        <v>27</v>
      </c>
      <c r="E68" s="69" t="s">
        <v>28</v>
      </c>
      <c r="F68" s="70"/>
    </row>
    <row r="69" spans="1:6" ht="29.25" customHeight="1">
      <c r="B69" s="71" t="s">
        <v>29</v>
      </c>
      <c r="C69" s="73">
        <f>申込書!D26</f>
        <v>0</v>
      </c>
      <c r="D69" s="71" t="str">
        <f>IF(申込書!C26=1,"男",IF(申込書!C26=2,"女",""))</f>
        <v/>
      </c>
      <c r="E69" s="76" t="str">
        <f>申込書!$D$6</f>
        <v>上石小学校（アゲイシショウガッコウ）</v>
      </c>
      <c r="F69" s="77"/>
    </row>
    <row r="70" spans="1:6" ht="29.25" customHeight="1">
      <c r="B70" s="72"/>
      <c r="C70" s="74"/>
      <c r="D70" s="75"/>
      <c r="E70" s="78"/>
      <c r="F70" s="79"/>
    </row>
    <row r="71" spans="1:6" ht="29.25" customHeight="1">
      <c r="B71" s="57" t="s">
        <v>40</v>
      </c>
      <c r="C71" s="59">
        <f>申込書!B26</f>
        <v>0</v>
      </c>
      <c r="D71" s="61" t="s">
        <v>38</v>
      </c>
      <c r="E71" s="62"/>
      <c r="F71" s="57" t="s">
        <v>31</v>
      </c>
    </row>
    <row r="72" spans="1:6" ht="29.25" customHeight="1">
      <c r="B72" s="58"/>
      <c r="C72" s="60"/>
      <c r="D72" s="41"/>
      <c r="E72" s="39"/>
      <c r="F72" s="63"/>
    </row>
    <row r="73" spans="1:6" ht="29.25" customHeight="1">
      <c r="B73" s="64" t="s">
        <v>30</v>
      </c>
      <c r="C73" s="59">
        <f>申込書!F26</f>
        <v>0</v>
      </c>
      <c r="D73" s="61">
        <f>申込書!G26</f>
        <v>0</v>
      </c>
      <c r="E73" s="36"/>
      <c r="F73" s="65" t="s">
        <v>32</v>
      </c>
    </row>
    <row r="74" spans="1:6" ht="29.25" customHeight="1">
      <c r="B74" s="64"/>
      <c r="C74" s="60"/>
      <c r="D74" s="41"/>
      <c r="E74" s="39"/>
      <c r="F74" s="66"/>
    </row>
    <row r="75" spans="1:6" ht="9" customHeight="1"/>
    <row r="76" spans="1:6" ht="21" customHeight="1">
      <c r="B76" s="12"/>
      <c r="C76" s="12"/>
      <c r="D76" s="10"/>
    </row>
    <row r="77" spans="1:6" ht="24" customHeight="1">
      <c r="B77" s="12"/>
      <c r="C77" s="12"/>
      <c r="D77" s="10"/>
    </row>
    <row r="79" spans="1:6" ht="51" customHeight="1"/>
    <row r="80" spans="1:6" ht="51" customHeight="1">
      <c r="B80" s="68" t="s">
        <v>59</v>
      </c>
      <c r="C80" s="68"/>
      <c r="D80" s="68"/>
      <c r="E80" s="68"/>
      <c r="F80" s="68"/>
    </row>
    <row r="81" spans="1:6" ht="27" customHeight="1">
      <c r="B81" s="11" t="s">
        <v>26</v>
      </c>
      <c r="C81" s="13">
        <f>申込書!E27</f>
        <v>0</v>
      </c>
      <c r="D81" s="14" t="s">
        <v>27</v>
      </c>
      <c r="E81" s="69" t="s">
        <v>28</v>
      </c>
      <c r="F81" s="70"/>
    </row>
    <row r="82" spans="1:6" ht="29.25" customHeight="1">
      <c r="B82" s="71" t="s">
        <v>29</v>
      </c>
      <c r="C82" s="73">
        <f>申込書!D27</f>
        <v>0</v>
      </c>
      <c r="D82" s="71" t="str">
        <f>IF(申込書!C27=1,"男",IF(申込書!C27=2,"女",""))</f>
        <v/>
      </c>
      <c r="E82" s="76" t="str">
        <f>申込書!$D$6</f>
        <v>上石小学校（アゲイシショウガッコウ）</v>
      </c>
      <c r="F82" s="77"/>
    </row>
    <row r="83" spans="1:6" ht="29.25" customHeight="1">
      <c r="B83" s="72"/>
      <c r="C83" s="74"/>
      <c r="D83" s="75"/>
      <c r="E83" s="78"/>
      <c r="F83" s="79"/>
    </row>
    <row r="84" spans="1:6" ht="29.25" customHeight="1">
      <c r="B84" s="57" t="s">
        <v>39</v>
      </c>
      <c r="C84" s="59">
        <f>申込書!B27</f>
        <v>0</v>
      </c>
      <c r="D84" s="61" t="s">
        <v>38</v>
      </c>
      <c r="E84" s="62"/>
      <c r="F84" s="57" t="s">
        <v>31</v>
      </c>
    </row>
    <row r="85" spans="1:6" ht="29.25" customHeight="1">
      <c r="B85" s="58"/>
      <c r="C85" s="60"/>
      <c r="D85" s="41"/>
      <c r="E85" s="39"/>
      <c r="F85" s="63"/>
    </row>
    <row r="86" spans="1:6" ht="29.25" customHeight="1">
      <c r="B86" s="64" t="s">
        <v>30</v>
      </c>
      <c r="C86" s="59">
        <f>申込書!F27</f>
        <v>0</v>
      </c>
      <c r="D86" s="61">
        <f>申込書!G27</f>
        <v>0</v>
      </c>
      <c r="E86" s="36"/>
      <c r="F86" s="65" t="s">
        <v>32</v>
      </c>
    </row>
    <row r="87" spans="1:6" ht="29.25" customHeight="1">
      <c r="B87" s="64"/>
      <c r="C87" s="60"/>
      <c r="D87" s="41"/>
      <c r="E87" s="39"/>
      <c r="F87" s="66"/>
    </row>
    <row r="88" spans="1:6" ht="9" customHeight="1"/>
    <row r="89" spans="1:6" ht="24" customHeight="1">
      <c r="B89" s="12"/>
      <c r="C89" s="12"/>
      <c r="D89" s="10"/>
    </row>
    <row r="90" spans="1:6" ht="24" customHeight="1">
      <c r="B90" s="12"/>
      <c r="C90" s="12"/>
      <c r="D90" s="10"/>
    </row>
    <row r="91" spans="1:6" ht="28.5" customHeight="1">
      <c r="A91" s="67" t="s">
        <v>35</v>
      </c>
      <c r="B91" s="67"/>
      <c r="C91" s="67"/>
      <c r="D91" s="67"/>
      <c r="E91" s="67"/>
      <c r="F91" s="67"/>
    </row>
    <row r="92" spans="1:6" ht="51" customHeight="1"/>
    <row r="93" spans="1:6" ht="51" customHeight="1">
      <c r="B93" s="68" t="s">
        <v>59</v>
      </c>
      <c r="C93" s="68"/>
      <c r="D93" s="68"/>
      <c r="E93" s="68"/>
      <c r="F93" s="68"/>
    </row>
    <row r="94" spans="1:6" ht="27" customHeight="1">
      <c r="B94" s="11" t="s">
        <v>26</v>
      </c>
      <c r="C94" s="13">
        <f>申込書!E28</f>
        <v>0</v>
      </c>
      <c r="D94" s="14" t="s">
        <v>27</v>
      </c>
      <c r="E94" s="69" t="s">
        <v>28</v>
      </c>
      <c r="F94" s="70"/>
    </row>
    <row r="95" spans="1:6" ht="29.25" customHeight="1">
      <c r="B95" s="71" t="s">
        <v>29</v>
      </c>
      <c r="C95" s="73">
        <f>申込書!D28</f>
        <v>0</v>
      </c>
      <c r="D95" s="71" t="str">
        <f>IF(申込書!C28=1,"男",IF(申込書!C28=2,"女",""))</f>
        <v/>
      </c>
      <c r="E95" s="76" t="str">
        <f>申込書!$D$6</f>
        <v>上石小学校（アゲイシショウガッコウ）</v>
      </c>
      <c r="F95" s="77"/>
    </row>
    <row r="96" spans="1:6" ht="29.25" customHeight="1">
      <c r="B96" s="72"/>
      <c r="C96" s="74"/>
      <c r="D96" s="75"/>
      <c r="E96" s="78"/>
      <c r="F96" s="79"/>
    </row>
    <row r="97" spans="2:6" ht="29.25" customHeight="1">
      <c r="B97" s="57" t="s">
        <v>39</v>
      </c>
      <c r="C97" s="59">
        <f>申込書!B28</f>
        <v>0</v>
      </c>
      <c r="D97" s="61" t="s">
        <v>38</v>
      </c>
      <c r="E97" s="62"/>
      <c r="F97" s="57" t="s">
        <v>31</v>
      </c>
    </row>
    <row r="98" spans="2:6" ht="29.25" customHeight="1">
      <c r="B98" s="58"/>
      <c r="C98" s="60"/>
      <c r="D98" s="41"/>
      <c r="E98" s="39"/>
      <c r="F98" s="63"/>
    </row>
    <row r="99" spans="2:6" ht="29.25" customHeight="1">
      <c r="B99" s="64" t="s">
        <v>30</v>
      </c>
      <c r="C99" s="59">
        <f>申込書!F28</f>
        <v>0</v>
      </c>
      <c r="D99" s="61">
        <f>申込書!G28</f>
        <v>0</v>
      </c>
      <c r="E99" s="36"/>
      <c r="F99" s="65" t="s">
        <v>32</v>
      </c>
    </row>
    <row r="100" spans="2:6" ht="29.25" customHeight="1">
      <c r="B100" s="64"/>
      <c r="C100" s="60"/>
      <c r="D100" s="41"/>
      <c r="E100" s="39"/>
      <c r="F100" s="66"/>
    </row>
    <row r="101" spans="2:6" ht="9" customHeight="1"/>
    <row r="102" spans="2:6" ht="21" customHeight="1">
      <c r="B102" s="12"/>
      <c r="C102" s="12"/>
      <c r="D102" s="10"/>
    </row>
    <row r="103" spans="2:6" ht="24" customHeight="1">
      <c r="B103" s="12"/>
      <c r="C103" s="12"/>
      <c r="D103" s="10"/>
    </row>
    <row r="105" spans="2:6" ht="51" customHeight="1"/>
    <row r="106" spans="2:6" ht="51" customHeight="1">
      <c r="B106" s="68" t="s">
        <v>59</v>
      </c>
      <c r="C106" s="68"/>
      <c r="D106" s="68"/>
      <c r="E106" s="68"/>
      <c r="F106" s="68"/>
    </row>
    <row r="107" spans="2:6" ht="27" customHeight="1">
      <c r="B107" s="11" t="s">
        <v>26</v>
      </c>
      <c r="C107" s="13">
        <f>申込書!E29</f>
        <v>0</v>
      </c>
      <c r="D107" s="14" t="s">
        <v>27</v>
      </c>
      <c r="E107" s="69" t="s">
        <v>28</v>
      </c>
      <c r="F107" s="70"/>
    </row>
    <row r="108" spans="2:6" ht="29.25" customHeight="1">
      <c r="B108" s="71" t="s">
        <v>29</v>
      </c>
      <c r="C108" s="73">
        <f>申込書!D29</f>
        <v>0</v>
      </c>
      <c r="D108" s="71" t="str">
        <f>IF(申込書!C29=1,"男",IF(申込書!C29=2,"女",""))</f>
        <v/>
      </c>
      <c r="E108" s="76" t="str">
        <f>申込書!$D$6</f>
        <v>上石小学校（アゲイシショウガッコウ）</v>
      </c>
      <c r="F108" s="77"/>
    </row>
    <row r="109" spans="2:6" ht="29.25" customHeight="1">
      <c r="B109" s="72"/>
      <c r="C109" s="74"/>
      <c r="D109" s="75"/>
      <c r="E109" s="78"/>
      <c r="F109" s="79"/>
    </row>
    <row r="110" spans="2:6" ht="29.25" customHeight="1">
      <c r="B110" s="57" t="s">
        <v>39</v>
      </c>
      <c r="C110" s="59">
        <f>申込書!B29</f>
        <v>0</v>
      </c>
      <c r="D110" s="61" t="s">
        <v>38</v>
      </c>
      <c r="E110" s="62"/>
      <c r="F110" s="57" t="s">
        <v>31</v>
      </c>
    </row>
    <row r="111" spans="2:6" ht="29.25" customHeight="1">
      <c r="B111" s="58"/>
      <c r="C111" s="60"/>
      <c r="D111" s="41"/>
      <c r="E111" s="39"/>
      <c r="F111" s="63"/>
    </row>
    <row r="112" spans="2:6" ht="29.25" customHeight="1">
      <c r="B112" s="64" t="s">
        <v>30</v>
      </c>
      <c r="C112" s="59">
        <f>申込書!F29</f>
        <v>0</v>
      </c>
      <c r="D112" s="61">
        <f>申込書!G29</f>
        <v>0</v>
      </c>
      <c r="E112" s="36"/>
      <c r="F112" s="65" t="s">
        <v>32</v>
      </c>
    </row>
    <row r="113" spans="1:6" ht="29.25" customHeight="1">
      <c r="B113" s="64"/>
      <c r="C113" s="60"/>
      <c r="D113" s="41"/>
      <c r="E113" s="39"/>
      <c r="F113" s="66"/>
    </row>
    <row r="114" spans="1:6" ht="9" customHeight="1"/>
    <row r="115" spans="1:6" ht="24" customHeight="1">
      <c r="B115" s="12"/>
      <c r="C115" s="12"/>
      <c r="D115" s="10"/>
    </row>
    <row r="116" spans="1:6" ht="24" customHeight="1">
      <c r="B116" s="12"/>
      <c r="C116" s="12"/>
      <c r="D116" s="10"/>
    </row>
    <row r="117" spans="1:6" ht="28.5" customHeight="1">
      <c r="A117" s="67" t="s">
        <v>33</v>
      </c>
      <c r="B117" s="67"/>
      <c r="C117" s="67"/>
      <c r="D117" s="67"/>
      <c r="E117" s="67"/>
      <c r="F117" s="67"/>
    </row>
    <row r="118" spans="1:6" ht="51" customHeight="1"/>
    <row r="119" spans="1:6" ht="51" customHeight="1">
      <c r="B119" s="68" t="s">
        <v>59</v>
      </c>
      <c r="C119" s="68"/>
      <c r="D119" s="68"/>
      <c r="E119" s="68"/>
      <c r="F119" s="68"/>
    </row>
    <row r="120" spans="1:6" ht="27" customHeight="1">
      <c r="B120" s="11" t="s">
        <v>26</v>
      </c>
      <c r="C120" s="13">
        <f>申込書!E30</f>
        <v>0</v>
      </c>
      <c r="D120" s="14" t="s">
        <v>27</v>
      </c>
      <c r="E120" s="69" t="s">
        <v>28</v>
      </c>
      <c r="F120" s="70"/>
    </row>
    <row r="121" spans="1:6" ht="29.25" customHeight="1">
      <c r="B121" s="71" t="s">
        <v>29</v>
      </c>
      <c r="C121" s="73">
        <f>申込書!D30</f>
        <v>0</v>
      </c>
      <c r="D121" s="71" t="str">
        <f>IF(申込書!C30=1,"男",IF(申込書!C30=2,"女",""))</f>
        <v/>
      </c>
      <c r="E121" s="76" t="str">
        <f>申込書!$D$6</f>
        <v>上石小学校（アゲイシショウガッコウ）</v>
      </c>
      <c r="F121" s="77"/>
    </row>
    <row r="122" spans="1:6" ht="29.25" customHeight="1">
      <c r="B122" s="72"/>
      <c r="C122" s="74"/>
      <c r="D122" s="75"/>
      <c r="E122" s="78"/>
      <c r="F122" s="79"/>
    </row>
    <row r="123" spans="1:6" ht="29.25" customHeight="1">
      <c r="B123" s="57" t="s">
        <v>39</v>
      </c>
      <c r="C123" s="59">
        <f>申込書!B30</f>
        <v>0</v>
      </c>
      <c r="D123" s="61" t="s">
        <v>38</v>
      </c>
      <c r="E123" s="62"/>
      <c r="F123" s="57" t="s">
        <v>31</v>
      </c>
    </row>
    <row r="124" spans="1:6" ht="29.25" customHeight="1">
      <c r="B124" s="58"/>
      <c r="C124" s="60"/>
      <c r="D124" s="41"/>
      <c r="E124" s="39"/>
      <c r="F124" s="63"/>
    </row>
    <row r="125" spans="1:6" ht="29.25" customHeight="1">
      <c r="B125" s="64" t="s">
        <v>30</v>
      </c>
      <c r="C125" s="59">
        <f>申込書!F30</f>
        <v>0</v>
      </c>
      <c r="D125" s="61">
        <f>申込書!G30</f>
        <v>0</v>
      </c>
      <c r="E125" s="36"/>
      <c r="F125" s="65" t="s">
        <v>32</v>
      </c>
    </row>
    <row r="126" spans="1:6" ht="29.25" customHeight="1">
      <c r="B126" s="64"/>
      <c r="C126" s="60"/>
      <c r="D126" s="41"/>
      <c r="E126" s="39"/>
      <c r="F126" s="66"/>
    </row>
    <row r="127" spans="1:6" ht="9" customHeight="1"/>
    <row r="128" spans="1:6" ht="21" customHeight="1">
      <c r="B128" s="12"/>
      <c r="C128" s="12"/>
      <c r="D128" s="10"/>
    </row>
    <row r="129" spans="1:6" ht="24" customHeight="1">
      <c r="B129" s="12"/>
      <c r="C129" s="12"/>
      <c r="D129" s="10"/>
    </row>
    <row r="131" spans="1:6" ht="51" customHeight="1"/>
    <row r="132" spans="1:6" ht="51" customHeight="1">
      <c r="B132" s="68" t="s">
        <v>59</v>
      </c>
      <c r="C132" s="68"/>
      <c r="D132" s="68"/>
      <c r="E132" s="68"/>
      <c r="F132" s="68"/>
    </row>
    <row r="133" spans="1:6" ht="27" customHeight="1">
      <c r="B133" s="11" t="s">
        <v>26</v>
      </c>
      <c r="C133" s="13">
        <f>申込書!E31</f>
        <v>0</v>
      </c>
      <c r="D133" s="14" t="s">
        <v>27</v>
      </c>
      <c r="E133" s="69" t="s">
        <v>28</v>
      </c>
      <c r="F133" s="70"/>
    </row>
    <row r="134" spans="1:6" ht="29.25" customHeight="1">
      <c r="B134" s="71" t="s">
        <v>29</v>
      </c>
      <c r="C134" s="73">
        <f>申込書!D31</f>
        <v>0</v>
      </c>
      <c r="D134" s="71" t="str">
        <f>IF(申込書!C31=1,"男",IF(申込書!C31=2,"女",""))</f>
        <v/>
      </c>
      <c r="E134" s="76" t="str">
        <f>申込書!$D$6</f>
        <v>上石小学校（アゲイシショウガッコウ）</v>
      </c>
      <c r="F134" s="77"/>
    </row>
    <row r="135" spans="1:6" ht="29.25" customHeight="1">
      <c r="B135" s="72"/>
      <c r="C135" s="74"/>
      <c r="D135" s="75"/>
      <c r="E135" s="78"/>
      <c r="F135" s="79"/>
    </row>
    <row r="136" spans="1:6" ht="29.25" customHeight="1">
      <c r="B136" s="57" t="s">
        <v>39</v>
      </c>
      <c r="C136" s="59">
        <f>申込書!B31</f>
        <v>0</v>
      </c>
      <c r="D136" s="61" t="s">
        <v>38</v>
      </c>
      <c r="E136" s="62"/>
      <c r="F136" s="57" t="s">
        <v>31</v>
      </c>
    </row>
    <row r="137" spans="1:6" ht="29.25" customHeight="1">
      <c r="B137" s="58"/>
      <c r="C137" s="60"/>
      <c r="D137" s="41"/>
      <c r="E137" s="39"/>
      <c r="F137" s="63"/>
    </row>
    <row r="138" spans="1:6" ht="29.25" customHeight="1">
      <c r="B138" s="64" t="s">
        <v>30</v>
      </c>
      <c r="C138" s="59">
        <f>申込書!F31</f>
        <v>0</v>
      </c>
      <c r="D138" s="61">
        <f>申込書!G31</f>
        <v>0</v>
      </c>
      <c r="E138" s="36"/>
      <c r="F138" s="65" t="s">
        <v>32</v>
      </c>
    </row>
    <row r="139" spans="1:6" ht="29.25" customHeight="1">
      <c r="B139" s="64"/>
      <c r="C139" s="60"/>
      <c r="D139" s="41"/>
      <c r="E139" s="39"/>
      <c r="F139" s="66"/>
    </row>
    <row r="140" spans="1:6" ht="9" customHeight="1"/>
    <row r="141" spans="1:6" ht="24" customHeight="1">
      <c r="B141" s="12"/>
      <c r="C141" s="12"/>
      <c r="D141" s="10"/>
    </row>
    <row r="142" spans="1:6" ht="24" customHeight="1">
      <c r="B142" s="12"/>
      <c r="C142" s="12"/>
      <c r="D142" s="10"/>
    </row>
    <row r="143" spans="1:6" ht="28.5" customHeight="1">
      <c r="A143" s="67" t="s">
        <v>33</v>
      </c>
      <c r="B143" s="67"/>
      <c r="C143" s="67"/>
      <c r="D143" s="67"/>
      <c r="E143" s="67"/>
      <c r="F143" s="67"/>
    </row>
    <row r="144" spans="1:6" ht="51" customHeight="1"/>
    <row r="145" spans="2:6" ht="51" customHeight="1">
      <c r="B145" s="68" t="s">
        <v>59</v>
      </c>
      <c r="C145" s="68"/>
      <c r="D145" s="68"/>
      <c r="E145" s="68"/>
      <c r="F145" s="68"/>
    </row>
    <row r="146" spans="2:6" ht="27" customHeight="1">
      <c r="B146" s="11" t="s">
        <v>26</v>
      </c>
      <c r="C146" s="13">
        <f>申込書!E32</f>
        <v>0</v>
      </c>
      <c r="D146" s="14" t="s">
        <v>27</v>
      </c>
      <c r="E146" s="69" t="s">
        <v>28</v>
      </c>
      <c r="F146" s="70"/>
    </row>
    <row r="147" spans="2:6" ht="29.25" customHeight="1">
      <c r="B147" s="71" t="s">
        <v>29</v>
      </c>
      <c r="C147" s="73">
        <f>申込書!D32</f>
        <v>0</v>
      </c>
      <c r="D147" s="71" t="str">
        <f>IF(申込書!C32=1,"男",IF(申込書!C32=2,"女",""))</f>
        <v/>
      </c>
      <c r="E147" s="76" t="str">
        <f>申込書!$D$6</f>
        <v>上石小学校（アゲイシショウガッコウ）</v>
      </c>
      <c r="F147" s="77"/>
    </row>
    <row r="148" spans="2:6" ht="29.25" customHeight="1">
      <c r="B148" s="72"/>
      <c r="C148" s="74"/>
      <c r="D148" s="75"/>
      <c r="E148" s="78"/>
      <c r="F148" s="79"/>
    </row>
    <row r="149" spans="2:6" ht="29.25" customHeight="1">
      <c r="B149" s="57" t="s">
        <v>39</v>
      </c>
      <c r="C149" s="59">
        <f>申込書!B32</f>
        <v>0</v>
      </c>
      <c r="D149" s="61" t="s">
        <v>38</v>
      </c>
      <c r="E149" s="62"/>
      <c r="F149" s="57" t="s">
        <v>31</v>
      </c>
    </row>
    <row r="150" spans="2:6" ht="29.25" customHeight="1">
      <c r="B150" s="58"/>
      <c r="C150" s="60"/>
      <c r="D150" s="41"/>
      <c r="E150" s="39"/>
      <c r="F150" s="63"/>
    </row>
    <row r="151" spans="2:6" ht="29.25" customHeight="1">
      <c r="B151" s="64" t="s">
        <v>30</v>
      </c>
      <c r="C151" s="59">
        <f>申込書!F32</f>
        <v>0</v>
      </c>
      <c r="D151" s="61">
        <f>申込書!G32</f>
        <v>0</v>
      </c>
      <c r="E151" s="36"/>
      <c r="F151" s="65" t="s">
        <v>32</v>
      </c>
    </row>
    <row r="152" spans="2:6" ht="29.25" customHeight="1">
      <c r="B152" s="64"/>
      <c r="C152" s="60"/>
      <c r="D152" s="41"/>
      <c r="E152" s="39"/>
      <c r="F152" s="66"/>
    </row>
    <row r="153" spans="2:6" ht="9" customHeight="1"/>
    <row r="154" spans="2:6" ht="21" customHeight="1">
      <c r="B154" s="12"/>
      <c r="C154" s="12"/>
      <c r="D154" s="10"/>
    </row>
    <row r="155" spans="2:6" ht="24" customHeight="1">
      <c r="B155" s="12"/>
      <c r="C155" s="12"/>
      <c r="D155" s="10"/>
    </row>
    <row r="157" spans="2:6" ht="51" customHeight="1"/>
    <row r="158" spans="2:6" ht="51" customHeight="1">
      <c r="B158" s="68" t="s">
        <v>59</v>
      </c>
      <c r="C158" s="68"/>
      <c r="D158" s="68"/>
      <c r="E158" s="68"/>
      <c r="F158" s="68"/>
    </row>
    <row r="159" spans="2:6" ht="27" customHeight="1">
      <c r="B159" s="11" t="s">
        <v>26</v>
      </c>
      <c r="C159" s="13">
        <f>申込書!E33</f>
        <v>0</v>
      </c>
      <c r="D159" s="14" t="s">
        <v>27</v>
      </c>
      <c r="E159" s="69" t="s">
        <v>28</v>
      </c>
      <c r="F159" s="70"/>
    </row>
    <row r="160" spans="2:6" ht="29.25" customHeight="1">
      <c r="B160" s="71" t="s">
        <v>29</v>
      </c>
      <c r="C160" s="73">
        <f>申込書!D33</f>
        <v>0</v>
      </c>
      <c r="D160" s="71" t="str">
        <f>IF(申込書!C33=1,"男",IF(申込書!C33=2,"女",""))</f>
        <v/>
      </c>
      <c r="E160" s="76" t="str">
        <f>申込書!$D$6</f>
        <v>上石小学校（アゲイシショウガッコウ）</v>
      </c>
      <c r="F160" s="77"/>
    </row>
    <row r="161" spans="1:6" ht="29.25" customHeight="1">
      <c r="B161" s="72"/>
      <c r="C161" s="74"/>
      <c r="D161" s="75"/>
      <c r="E161" s="78"/>
      <c r="F161" s="79"/>
    </row>
    <row r="162" spans="1:6" ht="29.25" customHeight="1">
      <c r="B162" s="57" t="s">
        <v>39</v>
      </c>
      <c r="C162" s="59">
        <f>申込書!B33</f>
        <v>0</v>
      </c>
      <c r="D162" s="61" t="s">
        <v>38</v>
      </c>
      <c r="E162" s="62"/>
      <c r="F162" s="57" t="s">
        <v>31</v>
      </c>
    </row>
    <row r="163" spans="1:6" ht="29.25" customHeight="1">
      <c r="B163" s="58"/>
      <c r="C163" s="60"/>
      <c r="D163" s="41"/>
      <c r="E163" s="39"/>
      <c r="F163" s="63"/>
    </row>
    <row r="164" spans="1:6" ht="29.25" customHeight="1">
      <c r="B164" s="64" t="s">
        <v>30</v>
      </c>
      <c r="C164" s="59">
        <f>申込書!F33</f>
        <v>0</v>
      </c>
      <c r="D164" s="61">
        <f>申込書!G33</f>
        <v>0</v>
      </c>
      <c r="E164" s="36"/>
      <c r="F164" s="65" t="s">
        <v>32</v>
      </c>
    </row>
    <row r="165" spans="1:6" ht="29.25" customHeight="1">
      <c r="B165" s="64"/>
      <c r="C165" s="60"/>
      <c r="D165" s="41"/>
      <c r="E165" s="39"/>
      <c r="F165" s="66"/>
    </row>
    <row r="166" spans="1:6" ht="9" customHeight="1"/>
    <row r="167" spans="1:6" ht="24" customHeight="1">
      <c r="B167" s="12"/>
      <c r="C167" s="12"/>
      <c r="D167" s="10"/>
    </row>
    <row r="168" spans="1:6" ht="24" customHeight="1">
      <c r="B168" s="12"/>
      <c r="C168" s="12"/>
      <c r="D168" s="10"/>
    </row>
    <row r="169" spans="1:6" ht="28.5" customHeight="1">
      <c r="A169" s="67" t="s">
        <v>33</v>
      </c>
      <c r="B169" s="67"/>
      <c r="C169" s="67"/>
      <c r="D169" s="67"/>
      <c r="E169" s="67"/>
      <c r="F169" s="67"/>
    </row>
    <row r="170" spans="1:6" ht="51" customHeight="1"/>
    <row r="171" spans="1:6" ht="51" customHeight="1">
      <c r="B171" s="68" t="s">
        <v>59</v>
      </c>
      <c r="C171" s="68"/>
      <c r="D171" s="68"/>
      <c r="E171" s="68"/>
      <c r="F171" s="68"/>
    </row>
    <row r="172" spans="1:6" ht="27" customHeight="1">
      <c r="B172" s="11" t="s">
        <v>26</v>
      </c>
      <c r="C172" s="13">
        <f>申込書!E34</f>
        <v>0</v>
      </c>
      <c r="D172" s="14" t="s">
        <v>27</v>
      </c>
      <c r="E172" s="69" t="s">
        <v>28</v>
      </c>
      <c r="F172" s="70"/>
    </row>
    <row r="173" spans="1:6" ht="29.25" customHeight="1">
      <c r="B173" s="71" t="s">
        <v>29</v>
      </c>
      <c r="C173" s="73">
        <f>申込書!D34</f>
        <v>0</v>
      </c>
      <c r="D173" s="71" t="str">
        <f>IF(申込書!C34=1,"男",IF(申込書!C34=2,"女",""))</f>
        <v/>
      </c>
      <c r="E173" s="76" t="str">
        <f>申込書!$D$6</f>
        <v>上石小学校（アゲイシショウガッコウ）</v>
      </c>
      <c r="F173" s="77"/>
    </row>
    <row r="174" spans="1:6" ht="29.25" customHeight="1">
      <c r="B174" s="72"/>
      <c r="C174" s="74"/>
      <c r="D174" s="75"/>
      <c r="E174" s="78"/>
      <c r="F174" s="79"/>
    </row>
    <row r="175" spans="1:6" ht="29.25" customHeight="1">
      <c r="B175" s="57" t="s">
        <v>40</v>
      </c>
      <c r="C175" s="59">
        <f>申込書!B34</f>
        <v>0</v>
      </c>
      <c r="D175" s="61" t="s">
        <v>38</v>
      </c>
      <c r="E175" s="62"/>
      <c r="F175" s="57" t="s">
        <v>31</v>
      </c>
    </row>
    <row r="176" spans="1:6" ht="29.25" customHeight="1">
      <c r="B176" s="58"/>
      <c r="C176" s="60"/>
      <c r="D176" s="41"/>
      <c r="E176" s="39"/>
      <c r="F176" s="63"/>
    </row>
    <row r="177" spans="2:6" ht="29.25" customHeight="1">
      <c r="B177" s="64" t="s">
        <v>30</v>
      </c>
      <c r="C177" s="59">
        <f>申込書!F34</f>
        <v>0</v>
      </c>
      <c r="D177" s="61">
        <f>申込書!G34</f>
        <v>0</v>
      </c>
      <c r="E177" s="36"/>
      <c r="F177" s="65" t="s">
        <v>32</v>
      </c>
    </row>
    <row r="178" spans="2:6" ht="29.25" customHeight="1">
      <c r="B178" s="64"/>
      <c r="C178" s="60"/>
      <c r="D178" s="41"/>
      <c r="E178" s="39"/>
      <c r="F178" s="66"/>
    </row>
    <row r="179" spans="2:6" ht="9" customHeight="1"/>
    <row r="180" spans="2:6" ht="21" customHeight="1">
      <c r="B180" s="12"/>
      <c r="C180" s="12"/>
      <c r="D180" s="10"/>
    </row>
    <row r="181" spans="2:6" ht="24" customHeight="1">
      <c r="B181" s="12"/>
      <c r="C181" s="12"/>
      <c r="D181" s="10"/>
    </row>
    <row r="183" spans="2:6" ht="51" customHeight="1"/>
    <row r="184" spans="2:6" ht="51" customHeight="1">
      <c r="B184" s="68" t="s">
        <v>59</v>
      </c>
      <c r="C184" s="68"/>
      <c r="D184" s="68"/>
      <c r="E184" s="68"/>
      <c r="F184" s="68"/>
    </row>
    <row r="185" spans="2:6" ht="27" customHeight="1">
      <c r="B185" s="11" t="s">
        <v>26</v>
      </c>
      <c r="C185" s="13">
        <f>申込書!E35</f>
        <v>0</v>
      </c>
      <c r="D185" s="14" t="s">
        <v>27</v>
      </c>
      <c r="E185" s="69" t="s">
        <v>28</v>
      </c>
      <c r="F185" s="70"/>
    </row>
    <row r="186" spans="2:6" ht="29.25" customHeight="1">
      <c r="B186" s="71" t="s">
        <v>29</v>
      </c>
      <c r="C186" s="73">
        <f>申込書!D35</f>
        <v>0</v>
      </c>
      <c r="D186" s="71" t="str">
        <f>IF(申込書!C35=1,"男",IF(申込書!C35=2,"女",""))</f>
        <v/>
      </c>
      <c r="E186" s="76" t="str">
        <f>申込書!$D$6</f>
        <v>上石小学校（アゲイシショウガッコウ）</v>
      </c>
      <c r="F186" s="77"/>
    </row>
    <row r="187" spans="2:6" ht="29.25" customHeight="1">
      <c r="B187" s="72"/>
      <c r="C187" s="74"/>
      <c r="D187" s="75"/>
      <c r="E187" s="78"/>
      <c r="F187" s="79"/>
    </row>
    <row r="188" spans="2:6" ht="29.25" customHeight="1">
      <c r="B188" s="57" t="s">
        <v>40</v>
      </c>
      <c r="C188" s="59">
        <f>申込書!B35</f>
        <v>0</v>
      </c>
      <c r="D188" s="61" t="s">
        <v>38</v>
      </c>
      <c r="E188" s="62"/>
      <c r="F188" s="57" t="s">
        <v>31</v>
      </c>
    </row>
    <row r="189" spans="2:6" ht="29.25" customHeight="1">
      <c r="B189" s="58"/>
      <c r="C189" s="60"/>
      <c r="D189" s="41"/>
      <c r="E189" s="39"/>
      <c r="F189" s="63"/>
    </row>
    <row r="190" spans="2:6" ht="29.25" customHeight="1">
      <c r="B190" s="64" t="s">
        <v>30</v>
      </c>
      <c r="C190" s="59">
        <f>申込書!F35</f>
        <v>0</v>
      </c>
      <c r="D190" s="61">
        <f>申込書!G35</f>
        <v>0</v>
      </c>
      <c r="E190" s="36"/>
      <c r="F190" s="65" t="s">
        <v>32</v>
      </c>
    </row>
    <row r="191" spans="2:6" ht="29.25" customHeight="1">
      <c r="B191" s="64"/>
      <c r="C191" s="60"/>
      <c r="D191" s="41"/>
      <c r="E191" s="39"/>
      <c r="F191" s="66"/>
    </row>
    <row r="192" spans="2:6" ht="9" customHeight="1"/>
    <row r="193" spans="1:6" ht="24" customHeight="1">
      <c r="B193" s="12"/>
      <c r="C193" s="12"/>
      <c r="D193" s="10"/>
    </row>
    <row r="194" spans="1:6" ht="24" customHeight="1">
      <c r="B194" s="12"/>
      <c r="C194" s="12"/>
      <c r="D194" s="10"/>
    </row>
    <row r="195" spans="1:6" ht="28.5" customHeight="1">
      <c r="A195" s="67" t="s">
        <v>33</v>
      </c>
      <c r="B195" s="67"/>
      <c r="C195" s="67"/>
      <c r="D195" s="67"/>
      <c r="E195" s="67"/>
      <c r="F195" s="67"/>
    </row>
    <row r="196" spans="1:6" ht="51" customHeight="1"/>
    <row r="197" spans="1:6" ht="51" customHeight="1">
      <c r="B197" s="68" t="s">
        <v>59</v>
      </c>
      <c r="C197" s="68"/>
      <c r="D197" s="68"/>
      <c r="E197" s="68"/>
      <c r="F197" s="68"/>
    </row>
    <row r="198" spans="1:6" ht="27" customHeight="1">
      <c r="B198" s="11" t="s">
        <v>26</v>
      </c>
      <c r="C198" s="13">
        <f>申込書!E36</f>
        <v>0</v>
      </c>
      <c r="D198" s="14" t="s">
        <v>27</v>
      </c>
      <c r="E198" s="69" t="s">
        <v>28</v>
      </c>
      <c r="F198" s="70"/>
    </row>
    <row r="199" spans="1:6" ht="29.25" customHeight="1">
      <c r="B199" s="71" t="s">
        <v>29</v>
      </c>
      <c r="C199" s="73">
        <f>申込書!D36</f>
        <v>0</v>
      </c>
      <c r="D199" s="71" t="str">
        <f>IF(申込書!C36=1,"男",IF(申込書!C36=2,"女",""))</f>
        <v/>
      </c>
      <c r="E199" s="76" t="str">
        <f>申込書!$D$6</f>
        <v>上石小学校（アゲイシショウガッコウ）</v>
      </c>
      <c r="F199" s="77"/>
    </row>
    <row r="200" spans="1:6" ht="29.25" customHeight="1">
      <c r="B200" s="72"/>
      <c r="C200" s="74"/>
      <c r="D200" s="75"/>
      <c r="E200" s="78"/>
      <c r="F200" s="79"/>
    </row>
    <row r="201" spans="1:6" ht="29.25" customHeight="1">
      <c r="B201" s="57" t="s">
        <v>40</v>
      </c>
      <c r="C201" s="59">
        <f>申込書!B36</f>
        <v>0</v>
      </c>
      <c r="D201" s="61" t="s">
        <v>38</v>
      </c>
      <c r="E201" s="62"/>
      <c r="F201" s="57" t="s">
        <v>31</v>
      </c>
    </row>
    <row r="202" spans="1:6" ht="29.25" customHeight="1">
      <c r="B202" s="58"/>
      <c r="C202" s="60"/>
      <c r="D202" s="41"/>
      <c r="E202" s="39"/>
      <c r="F202" s="63"/>
    </row>
    <row r="203" spans="1:6" ht="29.25" customHeight="1">
      <c r="B203" s="64" t="s">
        <v>30</v>
      </c>
      <c r="C203" s="59">
        <f>申込書!F36</f>
        <v>0</v>
      </c>
      <c r="D203" s="61">
        <f>申込書!G36</f>
        <v>0</v>
      </c>
      <c r="E203" s="36"/>
      <c r="F203" s="65" t="s">
        <v>32</v>
      </c>
    </row>
    <row r="204" spans="1:6" ht="29.25" customHeight="1">
      <c r="B204" s="64"/>
      <c r="C204" s="60"/>
      <c r="D204" s="41"/>
      <c r="E204" s="39"/>
      <c r="F204" s="66"/>
    </row>
    <row r="205" spans="1:6" ht="9" customHeight="1"/>
    <row r="206" spans="1:6" ht="21" customHeight="1">
      <c r="B206" s="12"/>
      <c r="C206" s="12"/>
      <c r="D206" s="10"/>
    </row>
    <row r="207" spans="1:6" ht="24" customHeight="1">
      <c r="B207" s="12"/>
      <c r="C207" s="12"/>
      <c r="D207" s="10"/>
    </row>
    <row r="209" spans="1:6" ht="51" customHeight="1"/>
    <row r="210" spans="1:6" ht="51" customHeight="1">
      <c r="B210" s="68" t="s">
        <v>59</v>
      </c>
      <c r="C210" s="68"/>
      <c r="D210" s="68"/>
      <c r="E210" s="68"/>
      <c r="F210" s="68"/>
    </row>
    <row r="211" spans="1:6" ht="27" customHeight="1">
      <c r="B211" s="11" t="s">
        <v>26</v>
      </c>
      <c r="C211" s="13">
        <f>申込書!E37</f>
        <v>0</v>
      </c>
      <c r="D211" s="14" t="s">
        <v>27</v>
      </c>
      <c r="E211" s="69" t="s">
        <v>28</v>
      </c>
      <c r="F211" s="70"/>
    </row>
    <row r="212" spans="1:6" ht="29.25" customHeight="1">
      <c r="B212" s="71" t="s">
        <v>29</v>
      </c>
      <c r="C212" s="73">
        <f>申込書!D37</f>
        <v>0</v>
      </c>
      <c r="D212" s="71" t="str">
        <f>IF(申込書!C37=1,"男",IF(申込書!C37=2,"女",""))</f>
        <v/>
      </c>
      <c r="E212" s="76" t="str">
        <f>申込書!$D$6</f>
        <v>上石小学校（アゲイシショウガッコウ）</v>
      </c>
      <c r="F212" s="77"/>
    </row>
    <row r="213" spans="1:6" ht="29.25" customHeight="1">
      <c r="B213" s="72"/>
      <c r="C213" s="74"/>
      <c r="D213" s="75"/>
      <c r="E213" s="78"/>
      <c r="F213" s="79"/>
    </row>
    <row r="214" spans="1:6" ht="29.25" customHeight="1">
      <c r="B214" s="57" t="s">
        <v>40</v>
      </c>
      <c r="C214" s="59">
        <f>申込書!B37</f>
        <v>0</v>
      </c>
      <c r="D214" s="61" t="s">
        <v>38</v>
      </c>
      <c r="E214" s="62"/>
      <c r="F214" s="57" t="s">
        <v>31</v>
      </c>
    </row>
    <row r="215" spans="1:6" ht="29.25" customHeight="1">
      <c r="B215" s="58"/>
      <c r="C215" s="60"/>
      <c r="D215" s="41"/>
      <c r="E215" s="39"/>
      <c r="F215" s="63"/>
    </row>
    <row r="216" spans="1:6" ht="29.25" customHeight="1">
      <c r="B216" s="64" t="s">
        <v>30</v>
      </c>
      <c r="C216" s="59">
        <f>申込書!F37</f>
        <v>0</v>
      </c>
      <c r="D216" s="61">
        <f>申込書!G37</f>
        <v>0</v>
      </c>
      <c r="E216" s="36"/>
      <c r="F216" s="65" t="s">
        <v>32</v>
      </c>
    </row>
    <row r="217" spans="1:6" ht="29.25" customHeight="1">
      <c r="B217" s="64"/>
      <c r="C217" s="60"/>
      <c r="D217" s="41"/>
      <c r="E217" s="39"/>
      <c r="F217" s="66"/>
    </row>
    <row r="218" spans="1:6" ht="9" customHeight="1"/>
    <row r="219" spans="1:6" ht="24" customHeight="1">
      <c r="B219" s="12"/>
      <c r="C219" s="12"/>
      <c r="D219" s="10"/>
    </row>
    <row r="220" spans="1:6" ht="24" customHeight="1">
      <c r="B220" s="12"/>
      <c r="C220" s="12"/>
      <c r="D220" s="10"/>
    </row>
    <row r="221" spans="1:6" ht="28.5" customHeight="1">
      <c r="A221" s="67" t="s">
        <v>33</v>
      </c>
      <c r="B221" s="67"/>
      <c r="C221" s="67"/>
      <c r="D221" s="67"/>
      <c r="E221" s="67"/>
      <c r="F221" s="67"/>
    </row>
    <row r="222" spans="1:6" ht="51" customHeight="1"/>
    <row r="223" spans="1:6" ht="51" customHeight="1">
      <c r="B223" s="68" t="s">
        <v>59</v>
      </c>
      <c r="C223" s="68"/>
      <c r="D223" s="68"/>
      <c r="E223" s="68"/>
      <c r="F223" s="68"/>
    </row>
    <row r="224" spans="1:6" ht="27" customHeight="1">
      <c r="B224" s="11" t="s">
        <v>26</v>
      </c>
      <c r="C224" s="13">
        <f>申込書!E38</f>
        <v>0</v>
      </c>
      <c r="D224" s="14" t="s">
        <v>27</v>
      </c>
      <c r="E224" s="69" t="s">
        <v>28</v>
      </c>
      <c r="F224" s="70"/>
    </row>
    <row r="225" spans="2:6" ht="29.25" customHeight="1">
      <c r="B225" s="71" t="s">
        <v>29</v>
      </c>
      <c r="C225" s="73">
        <f>申込書!D38</f>
        <v>0</v>
      </c>
      <c r="D225" s="71" t="str">
        <f>IF(申込書!C38=1,"男",IF(申込書!C38=2,"女",""))</f>
        <v/>
      </c>
      <c r="E225" s="76" t="str">
        <f>申込書!$D$6</f>
        <v>上石小学校（アゲイシショウガッコウ）</v>
      </c>
      <c r="F225" s="77"/>
    </row>
    <row r="226" spans="2:6" ht="29.25" customHeight="1">
      <c r="B226" s="72"/>
      <c r="C226" s="74"/>
      <c r="D226" s="75"/>
      <c r="E226" s="78"/>
      <c r="F226" s="79"/>
    </row>
    <row r="227" spans="2:6" ht="29.25" customHeight="1">
      <c r="B227" s="57" t="s">
        <v>39</v>
      </c>
      <c r="C227" s="59">
        <f>申込書!B38</f>
        <v>0</v>
      </c>
      <c r="D227" s="61" t="s">
        <v>38</v>
      </c>
      <c r="E227" s="62"/>
      <c r="F227" s="57" t="s">
        <v>31</v>
      </c>
    </row>
    <row r="228" spans="2:6" ht="29.25" customHeight="1">
      <c r="B228" s="58"/>
      <c r="C228" s="60"/>
      <c r="D228" s="41"/>
      <c r="E228" s="39"/>
      <c r="F228" s="63"/>
    </row>
    <row r="229" spans="2:6" ht="29.25" customHeight="1">
      <c r="B229" s="64" t="s">
        <v>30</v>
      </c>
      <c r="C229" s="59">
        <f>申込書!F38</f>
        <v>0</v>
      </c>
      <c r="D229" s="61">
        <f>申込書!G38</f>
        <v>0</v>
      </c>
      <c r="E229" s="36"/>
      <c r="F229" s="65" t="s">
        <v>32</v>
      </c>
    </row>
    <row r="230" spans="2:6" ht="29.25" customHeight="1">
      <c r="B230" s="64"/>
      <c r="C230" s="60"/>
      <c r="D230" s="41"/>
      <c r="E230" s="39"/>
      <c r="F230" s="66"/>
    </row>
    <row r="231" spans="2:6" ht="9" customHeight="1"/>
    <row r="232" spans="2:6" ht="21" customHeight="1">
      <c r="B232" s="12"/>
      <c r="C232" s="12"/>
      <c r="D232" s="10"/>
    </row>
    <row r="233" spans="2:6" ht="24" customHeight="1">
      <c r="B233" s="12"/>
      <c r="C233" s="12"/>
      <c r="D233" s="10"/>
    </row>
    <row r="234" spans="2:6" ht="14.25" customHeight="1"/>
    <row r="235" spans="2:6" ht="51" customHeight="1"/>
    <row r="236" spans="2:6" ht="51" customHeight="1">
      <c r="B236" s="68" t="s">
        <v>59</v>
      </c>
      <c r="C236" s="68"/>
      <c r="D236" s="68"/>
      <c r="E236" s="68"/>
      <c r="F236" s="68"/>
    </row>
    <row r="237" spans="2:6" ht="27" customHeight="1">
      <c r="B237" s="11" t="s">
        <v>26</v>
      </c>
      <c r="C237" s="13">
        <f>申込書!E39</f>
        <v>0</v>
      </c>
      <c r="D237" s="14" t="s">
        <v>27</v>
      </c>
      <c r="E237" s="69" t="s">
        <v>28</v>
      </c>
      <c r="F237" s="70"/>
    </row>
    <row r="238" spans="2:6" ht="29.25" customHeight="1">
      <c r="B238" s="71" t="s">
        <v>29</v>
      </c>
      <c r="C238" s="73">
        <f>申込書!D39</f>
        <v>0</v>
      </c>
      <c r="D238" s="71" t="str">
        <f>IF(申込書!C39=1,"男",IF(申込書!C39=2,"女",""))</f>
        <v/>
      </c>
      <c r="E238" s="76" t="str">
        <f>申込書!$D$6</f>
        <v>上石小学校（アゲイシショウガッコウ）</v>
      </c>
      <c r="F238" s="77"/>
    </row>
    <row r="239" spans="2:6" ht="29.25" customHeight="1">
      <c r="B239" s="72"/>
      <c r="C239" s="74"/>
      <c r="D239" s="75"/>
      <c r="E239" s="78"/>
      <c r="F239" s="79"/>
    </row>
    <row r="240" spans="2:6" ht="29.25" customHeight="1">
      <c r="B240" s="57" t="s">
        <v>39</v>
      </c>
      <c r="C240" s="59">
        <f>申込書!B39</f>
        <v>0</v>
      </c>
      <c r="D240" s="61" t="s">
        <v>38</v>
      </c>
      <c r="E240" s="62"/>
      <c r="F240" s="57" t="s">
        <v>31</v>
      </c>
    </row>
    <row r="241" spans="1:6" ht="29.25" customHeight="1">
      <c r="B241" s="58"/>
      <c r="C241" s="60"/>
      <c r="D241" s="41"/>
      <c r="E241" s="39"/>
      <c r="F241" s="63"/>
    </row>
    <row r="242" spans="1:6" ht="29.25" customHeight="1">
      <c r="B242" s="64" t="s">
        <v>30</v>
      </c>
      <c r="C242" s="59">
        <f>申込書!F39</f>
        <v>0</v>
      </c>
      <c r="D242" s="61">
        <f>申込書!G39</f>
        <v>0</v>
      </c>
      <c r="E242" s="36"/>
      <c r="F242" s="65" t="s">
        <v>32</v>
      </c>
    </row>
    <row r="243" spans="1:6" ht="29.25" customHeight="1">
      <c r="B243" s="64"/>
      <c r="C243" s="60"/>
      <c r="D243" s="41"/>
      <c r="E243" s="39"/>
      <c r="F243" s="66"/>
    </row>
    <row r="244" spans="1:6" ht="9" customHeight="1"/>
    <row r="245" spans="1:6" ht="24" customHeight="1">
      <c r="B245" s="12"/>
      <c r="C245" s="12"/>
      <c r="D245" s="10"/>
    </row>
    <row r="246" spans="1:6" ht="24" customHeight="1">
      <c r="B246" s="12"/>
      <c r="C246" s="12"/>
      <c r="D246" s="10"/>
    </row>
    <row r="247" spans="1:6" ht="28.5" customHeight="1">
      <c r="A247" s="67" t="s">
        <v>33</v>
      </c>
      <c r="B247" s="67"/>
      <c r="C247" s="67"/>
      <c r="D247" s="67"/>
      <c r="E247" s="67"/>
      <c r="F247" s="67"/>
    </row>
    <row r="248" spans="1:6" ht="51" customHeight="1"/>
    <row r="249" spans="1:6" ht="51" customHeight="1">
      <c r="B249" s="68" t="s">
        <v>59</v>
      </c>
      <c r="C249" s="68"/>
      <c r="D249" s="68"/>
      <c r="E249" s="68"/>
      <c r="F249" s="68"/>
    </row>
    <row r="250" spans="1:6" ht="27" customHeight="1">
      <c r="B250" s="11" t="s">
        <v>26</v>
      </c>
      <c r="C250" s="13">
        <f>申込書!E40</f>
        <v>0</v>
      </c>
      <c r="D250" s="14" t="s">
        <v>27</v>
      </c>
      <c r="E250" s="69" t="s">
        <v>28</v>
      </c>
      <c r="F250" s="70"/>
    </row>
    <row r="251" spans="1:6" ht="29.25" customHeight="1">
      <c r="B251" s="71" t="s">
        <v>29</v>
      </c>
      <c r="C251" s="73">
        <f>申込書!D40</f>
        <v>0</v>
      </c>
      <c r="D251" s="71" t="str">
        <f>IF(申込書!C40=1,"男",IF(申込書!C40=2,"女",""))</f>
        <v/>
      </c>
      <c r="E251" s="76" t="str">
        <f>申込書!$D$6</f>
        <v>上石小学校（アゲイシショウガッコウ）</v>
      </c>
      <c r="F251" s="77"/>
    </row>
    <row r="252" spans="1:6" ht="29.25" customHeight="1">
      <c r="B252" s="72"/>
      <c r="C252" s="74"/>
      <c r="D252" s="75"/>
      <c r="E252" s="78"/>
      <c r="F252" s="79"/>
    </row>
    <row r="253" spans="1:6" ht="29.25" customHeight="1">
      <c r="B253" s="57" t="s">
        <v>39</v>
      </c>
      <c r="C253" s="59">
        <f>申込書!B40</f>
        <v>0</v>
      </c>
      <c r="D253" s="61" t="s">
        <v>38</v>
      </c>
      <c r="E253" s="62"/>
      <c r="F253" s="57" t="s">
        <v>31</v>
      </c>
    </row>
    <row r="254" spans="1:6" ht="29.25" customHeight="1">
      <c r="B254" s="58"/>
      <c r="C254" s="60"/>
      <c r="D254" s="41"/>
      <c r="E254" s="39"/>
      <c r="F254" s="63"/>
    </row>
    <row r="255" spans="1:6" ht="29.25" customHeight="1">
      <c r="B255" s="64" t="s">
        <v>30</v>
      </c>
      <c r="C255" s="59">
        <f>申込書!F40</f>
        <v>0</v>
      </c>
      <c r="D255" s="61">
        <f>申込書!G40</f>
        <v>0</v>
      </c>
      <c r="E255" s="36"/>
      <c r="F255" s="65" t="s">
        <v>32</v>
      </c>
    </row>
    <row r="256" spans="1:6" ht="29.25" customHeight="1">
      <c r="B256" s="64"/>
      <c r="C256" s="60"/>
      <c r="D256" s="41"/>
      <c r="E256" s="39"/>
      <c r="F256" s="66"/>
    </row>
    <row r="257" spans="2:6" ht="9" customHeight="1"/>
    <row r="258" spans="2:6" ht="21" customHeight="1">
      <c r="B258" s="12"/>
      <c r="C258" s="12"/>
      <c r="D258" s="10"/>
    </row>
    <row r="259" spans="2:6" ht="24" customHeight="1">
      <c r="B259" s="12"/>
      <c r="C259" s="12"/>
      <c r="D259" s="10"/>
    </row>
    <row r="261" spans="2:6" ht="51" customHeight="1"/>
    <row r="262" spans="2:6" ht="51" customHeight="1">
      <c r="B262" s="68" t="s">
        <v>59</v>
      </c>
      <c r="C262" s="68"/>
      <c r="D262" s="68"/>
      <c r="E262" s="68"/>
      <c r="F262" s="68"/>
    </row>
    <row r="263" spans="2:6" ht="27" customHeight="1">
      <c r="B263" s="11" t="s">
        <v>26</v>
      </c>
      <c r="C263" s="13">
        <f>申込書!E41</f>
        <v>0</v>
      </c>
      <c r="D263" s="14" t="s">
        <v>27</v>
      </c>
      <c r="E263" s="69" t="s">
        <v>28</v>
      </c>
      <c r="F263" s="70"/>
    </row>
    <row r="264" spans="2:6" ht="29.25" customHeight="1">
      <c r="B264" s="71" t="s">
        <v>29</v>
      </c>
      <c r="C264" s="73">
        <f>申込書!D41</f>
        <v>0</v>
      </c>
      <c r="D264" s="71" t="str">
        <f>IF(申込書!C41=1,"男",IF(申込書!C41=2,"女",""))</f>
        <v/>
      </c>
      <c r="E264" s="76" t="str">
        <f>申込書!$D$6</f>
        <v>上石小学校（アゲイシショウガッコウ）</v>
      </c>
      <c r="F264" s="77"/>
    </row>
    <row r="265" spans="2:6" ht="29.25" customHeight="1">
      <c r="B265" s="72"/>
      <c r="C265" s="74"/>
      <c r="D265" s="75"/>
      <c r="E265" s="78"/>
      <c r="F265" s="79"/>
    </row>
    <row r="266" spans="2:6" ht="29.25" customHeight="1">
      <c r="B266" s="57" t="s">
        <v>39</v>
      </c>
      <c r="C266" s="59">
        <f>申込書!B41</f>
        <v>0</v>
      </c>
      <c r="D266" s="61" t="s">
        <v>38</v>
      </c>
      <c r="E266" s="62"/>
      <c r="F266" s="57" t="s">
        <v>31</v>
      </c>
    </row>
    <row r="267" spans="2:6" ht="29.25" customHeight="1">
      <c r="B267" s="58"/>
      <c r="C267" s="60"/>
      <c r="D267" s="41"/>
      <c r="E267" s="39"/>
      <c r="F267" s="63"/>
    </row>
    <row r="268" spans="2:6" ht="29.25" customHeight="1">
      <c r="B268" s="64" t="s">
        <v>30</v>
      </c>
      <c r="C268" s="59">
        <f>申込書!F41</f>
        <v>0</v>
      </c>
      <c r="D268" s="61">
        <f>申込書!G41</f>
        <v>0</v>
      </c>
      <c r="E268" s="36"/>
      <c r="F268" s="65" t="s">
        <v>32</v>
      </c>
    </row>
    <row r="269" spans="2:6" ht="29.25" customHeight="1">
      <c r="B269" s="64"/>
      <c r="C269" s="60"/>
      <c r="D269" s="41"/>
      <c r="E269" s="39"/>
      <c r="F269" s="66"/>
    </row>
    <row r="270" spans="2:6" ht="9" customHeight="1"/>
    <row r="271" spans="2:6" ht="24" customHeight="1">
      <c r="B271" s="12"/>
      <c r="C271" s="12"/>
      <c r="D271" s="10"/>
    </row>
    <row r="272" spans="2:6" ht="24" customHeight="1">
      <c r="B272" s="12"/>
      <c r="C272" s="12"/>
      <c r="D272" s="10"/>
    </row>
    <row r="273" spans="1:6" ht="28.5" customHeight="1">
      <c r="A273" s="67" t="s">
        <v>33</v>
      </c>
      <c r="B273" s="67"/>
      <c r="C273" s="67"/>
      <c r="D273" s="67"/>
      <c r="E273" s="67"/>
      <c r="F273" s="67"/>
    </row>
    <row r="274" spans="1:6" ht="51" customHeight="1"/>
    <row r="275" spans="1:6" ht="51" customHeight="1">
      <c r="B275" s="68" t="s">
        <v>59</v>
      </c>
      <c r="C275" s="68"/>
      <c r="D275" s="68"/>
      <c r="E275" s="68"/>
      <c r="F275" s="68"/>
    </row>
    <row r="276" spans="1:6" ht="27" customHeight="1">
      <c r="B276" s="11" t="s">
        <v>26</v>
      </c>
      <c r="C276" s="13">
        <f>申込書!E42</f>
        <v>0</v>
      </c>
      <c r="D276" s="14" t="s">
        <v>27</v>
      </c>
      <c r="E276" s="69" t="s">
        <v>28</v>
      </c>
      <c r="F276" s="70"/>
    </row>
    <row r="277" spans="1:6" ht="29.25" customHeight="1">
      <c r="B277" s="71" t="s">
        <v>29</v>
      </c>
      <c r="C277" s="73">
        <f>申込書!D42</f>
        <v>0</v>
      </c>
      <c r="D277" s="71" t="str">
        <f>IF(申込書!C42=1,"男",IF(申込書!C42=2,"女",""))</f>
        <v/>
      </c>
      <c r="E277" s="76" t="str">
        <f>申込書!$D$6</f>
        <v>上石小学校（アゲイシショウガッコウ）</v>
      </c>
      <c r="F277" s="77"/>
    </row>
    <row r="278" spans="1:6" ht="29.25" customHeight="1">
      <c r="B278" s="72"/>
      <c r="C278" s="74"/>
      <c r="D278" s="75"/>
      <c r="E278" s="78"/>
      <c r="F278" s="79"/>
    </row>
    <row r="279" spans="1:6" ht="29.25" customHeight="1">
      <c r="B279" s="57" t="s">
        <v>39</v>
      </c>
      <c r="C279" s="59">
        <f>申込書!B42</f>
        <v>0</v>
      </c>
      <c r="D279" s="61" t="s">
        <v>38</v>
      </c>
      <c r="E279" s="62"/>
      <c r="F279" s="57" t="s">
        <v>31</v>
      </c>
    </row>
    <row r="280" spans="1:6" ht="29.25" customHeight="1">
      <c r="B280" s="58"/>
      <c r="C280" s="60"/>
      <c r="D280" s="41"/>
      <c r="E280" s="39"/>
      <c r="F280" s="63"/>
    </row>
    <row r="281" spans="1:6" ht="29.25" customHeight="1">
      <c r="B281" s="64" t="s">
        <v>30</v>
      </c>
      <c r="C281" s="59">
        <f>申込書!F42</f>
        <v>0</v>
      </c>
      <c r="D281" s="61">
        <f>申込書!G42</f>
        <v>0</v>
      </c>
      <c r="E281" s="36"/>
      <c r="F281" s="65" t="s">
        <v>32</v>
      </c>
    </row>
    <row r="282" spans="1:6" ht="29.25" customHeight="1">
      <c r="B282" s="64"/>
      <c r="C282" s="60"/>
      <c r="D282" s="41"/>
      <c r="E282" s="39"/>
      <c r="F282" s="66"/>
    </row>
    <row r="283" spans="1:6" ht="9" customHeight="1"/>
    <row r="284" spans="1:6" ht="21" customHeight="1">
      <c r="B284" s="12"/>
      <c r="C284" s="12"/>
      <c r="D284" s="10"/>
    </row>
    <row r="285" spans="1:6" ht="24" customHeight="1">
      <c r="B285" s="12"/>
      <c r="C285" s="12"/>
      <c r="D285" s="10"/>
    </row>
    <row r="287" spans="1:6" ht="51" customHeight="1"/>
    <row r="288" spans="1:6" ht="51" customHeight="1">
      <c r="B288" s="68" t="s">
        <v>59</v>
      </c>
      <c r="C288" s="68"/>
      <c r="D288" s="68"/>
      <c r="E288" s="68"/>
      <c r="F288" s="68"/>
    </row>
    <row r="289" spans="1:6" ht="27" customHeight="1">
      <c r="B289" s="11" t="s">
        <v>26</v>
      </c>
      <c r="C289" s="13">
        <f>申込書!E43</f>
        <v>0</v>
      </c>
      <c r="D289" s="14" t="s">
        <v>27</v>
      </c>
      <c r="E289" s="69" t="s">
        <v>28</v>
      </c>
      <c r="F289" s="70"/>
    </row>
    <row r="290" spans="1:6" ht="29.25" customHeight="1">
      <c r="B290" s="71" t="s">
        <v>29</v>
      </c>
      <c r="C290" s="73">
        <f>申込書!D43</f>
        <v>0</v>
      </c>
      <c r="D290" s="71" t="str">
        <f>IF(申込書!C43=1,"男",IF(申込書!C43=2,"女",""))</f>
        <v/>
      </c>
      <c r="E290" s="76" t="str">
        <f>申込書!$D$6</f>
        <v>上石小学校（アゲイシショウガッコウ）</v>
      </c>
      <c r="F290" s="77"/>
    </row>
    <row r="291" spans="1:6" ht="29.25" customHeight="1">
      <c r="B291" s="72"/>
      <c r="C291" s="74"/>
      <c r="D291" s="75"/>
      <c r="E291" s="78"/>
      <c r="F291" s="79"/>
    </row>
    <row r="292" spans="1:6" ht="29.25" customHeight="1">
      <c r="B292" s="57" t="s">
        <v>39</v>
      </c>
      <c r="C292" s="59">
        <f>申込書!B43</f>
        <v>0</v>
      </c>
      <c r="D292" s="61" t="s">
        <v>38</v>
      </c>
      <c r="E292" s="62"/>
      <c r="F292" s="57" t="s">
        <v>31</v>
      </c>
    </row>
    <row r="293" spans="1:6" ht="29.25" customHeight="1">
      <c r="B293" s="58"/>
      <c r="C293" s="60"/>
      <c r="D293" s="41"/>
      <c r="E293" s="39"/>
      <c r="F293" s="63"/>
    </row>
    <row r="294" spans="1:6" ht="29.25" customHeight="1">
      <c r="B294" s="64" t="s">
        <v>30</v>
      </c>
      <c r="C294" s="59">
        <f>申込書!F43</f>
        <v>0</v>
      </c>
      <c r="D294" s="61">
        <f>申込書!G43</f>
        <v>0</v>
      </c>
      <c r="E294" s="36"/>
      <c r="F294" s="65" t="s">
        <v>32</v>
      </c>
    </row>
    <row r="295" spans="1:6" ht="29.25" customHeight="1">
      <c r="B295" s="64"/>
      <c r="C295" s="60"/>
      <c r="D295" s="41"/>
      <c r="E295" s="39"/>
      <c r="F295" s="66"/>
    </row>
    <row r="296" spans="1:6" ht="9" customHeight="1"/>
    <row r="297" spans="1:6" ht="24" customHeight="1">
      <c r="B297" s="12"/>
      <c r="C297" s="12"/>
      <c r="D297" s="10"/>
    </row>
    <row r="298" spans="1:6" ht="24" customHeight="1">
      <c r="B298" s="12"/>
      <c r="C298" s="12"/>
      <c r="D298" s="10"/>
    </row>
    <row r="299" spans="1:6" ht="28.5" customHeight="1">
      <c r="A299" s="67" t="s">
        <v>33</v>
      </c>
      <c r="B299" s="67"/>
      <c r="C299" s="67"/>
      <c r="D299" s="67"/>
      <c r="E299" s="67"/>
      <c r="F299" s="67"/>
    </row>
    <row r="300" spans="1:6" ht="51" customHeight="1"/>
    <row r="301" spans="1:6" ht="51" customHeight="1">
      <c r="B301" s="68" t="s">
        <v>59</v>
      </c>
      <c r="C301" s="68"/>
      <c r="D301" s="68"/>
      <c r="E301" s="68"/>
      <c r="F301" s="68"/>
    </row>
    <row r="302" spans="1:6" ht="27" customHeight="1">
      <c r="B302" s="11" t="s">
        <v>26</v>
      </c>
      <c r="C302" s="13">
        <f>申込書!E44</f>
        <v>0</v>
      </c>
      <c r="D302" s="14" t="s">
        <v>27</v>
      </c>
      <c r="E302" s="69" t="s">
        <v>28</v>
      </c>
      <c r="F302" s="70"/>
    </row>
    <row r="303" spans="1:6" ht="29.25" customHeight="1">
      <c r="B303" s="71" t="s">
        <v>29</v>
      </c>
      <c r="C303" s="73">
        <f>申込書!D44</f>
        <v>0</v>
      </c>
      <c r="D303" s="71" t="str">
        <f>IF(申込書!C44=1,"男",IF(申込書!C44=2,"女",""))</f>
        <v/>
      </c>
      <c r="E303" s="76" t="str">
        <f>申込書!$D$6</f>
        <v>上石小学校（アゲイシショウガッコウ）</v>
      </c>
      <c r="F303" s="77"/>
    </row>
    <row r="304" spans="1:6" ht="29.25" customHeight="1">
      <c r="B304" s="72"/>
      <c r="C304" s="74"/>
      <c r="D304" s="75"/>
      <c r="E304" s="78"/>
      <c r="F304" s="79"/>
    </row>
    <row r="305" spans="2:6" ht="29.25" customHeight="1">
      <c r="B305" s="57" t="s">
        <v>39</v>
      </c>
      <c r="C305" s="59">
        <f>申込書!B44</f>
        <v>0</v>
      </c>
      <c r="D305" s="61" t="s">
        <v>38</v>
      </c>
      <c r="E305" s="62"/>
      <c r="F305" s="57" t="s">
        <v>31</v>
      </c>
    </row>
    <row r="306" spans="2:6" ht="29.25" customHeight="1">
      <c r="B306" s="58"/>
      <c r="C306" s="60"/>
      <c r="D306" s="41"/>
      <c r="E306" s="39"/>
      <c r="F306" s="63"/>
    </row>
    <row r="307" spans="2:6" ht="29.25" customHeight="1">
      <c r="B307" s="64" t="s">
        <v>30</v>
      </c>
      <c r="C307" s="59">
        <f>申込書!F44</f>
        <v>0</v>
      </c>
      <c r="D307" s="61">
        <f>申込書!G44</f>
        <v>0</v>
      </c>
      <c r="E307" s="36"/>
      <c r="F307" s="65" t="s">
        <v>32</v>
      </c>
    </row>
    <row r="308" spans="2:6" ht="29.25" customHeight="1">
      <c r="B308" s="64"/>
      <c r="C308" s="60"/>
      <c r="D308" s="41"/>
      <c r="E308" s="39"/>
      <c r="F308" s="66"/>
    </row>
    <row r="309" spans="2:6" ht="9" customHeight="1"/>
    <row r="310" spans="2:6" ht="21" customHeight="1">
      <c r="B310" s="12"/>
      <c r="C310" s="12"/>
      <c r="D310" s="10"/>
    </row>
    <row r="311" spans="2:6" ht="24" customHeight="1">
      <c r="B311" s="12"/>
      <c r="C311" s="12"/>
      <c r="D311" s="10"/>
    </row>
    <row r="312" spans="2:6" ht="14.25" customHeight="1"/>
    <row r="313" spans="2:6" ht="51" customHeight="1"/>
    <row r="314" spans="2:6" ht="51" customHeight="1">
      <c r="B314" s="68" t="s">
        <v>59</v>
      </c>
      <c r="C314" s="68"/>
      <c r="D314" s="68"/>
      <c r="E314" s="68"/>
      <c r="F314" s="68"/>
    </row>
    <row r="315" spans="2:6" ht="27" customHeight="1">
      <c r="B315" s="11" t="s">
        <v>26</v>
      </c>
      <c r="C315" s="13">
        <f>申込書!E45</f>
        <v>0</v>
      </c>
      <c r="D315" s="14" t="s">
        <v>27</v>
      </c>
      <c r="E315" s="69" t="s">
        <v>28</v>
      </c>
      <c r="F315" s="70"/>
    </row>
    <row r="316" spans="2:6" ht="29.25" customHeight="1">
      <c r="B316" s="71" t="s">
        <v>29</v>
      </c>
      <c r="C316" s="73">
        <f>申込書!D45</f>
        <v>0</v>
      </c>
      <c r="D316" s="71" t="str">
        <f>IF(申込書!C45=1,"男",IF(申込書!C45=2,"女",""))</f>
        <v/>
      </c>
      <c r="E316" s="76" t="str">
        <f>申込書!$D$6</f>
        <v>上石小学校（アゲイシショウガッコウ）</v>
      </c>
      <c r="F316" s="77"/>
    </row>
    <row r="317" spans="2:6" ht="29.25" customHeight="1">
      <c r="B317" s="72"/>
      <c r="C317" s="74"/>
      <c r="D317" s="75"/>
      <c r="E317" s="78"/>
      <c r="F317" s="79"/>
    </row>
    <row r="318" spans="2:6" ht="29.25" customHeight="1">
      <c r="B318" s="57" t="s">
        <v>39</v>
      </c>
      <c r="C318" s="59">
        <f>申込書!B45</f>
        <v>0</v>
      </c>
      <c r="D318" s="61" t="s">
        <v>38</v>
      </c>
      <c r="E318" s="62"/>
      <c r="F318" s="57" t="s">
        <v>31</v>
      </c>
    </row>
    <row r="319" spans="2:6" ht="29.25" customHeight="1">
      <c r="B319" s="58"/>
      <c r="C319" s="60"/>
      <c r="D319" s="41"/>
      <c r="E319" s="39"/>
      <c r="F319" s="63"/>
    </row>
    <row r="320" spans="2:6" ht="29.25" customHeight="1">
      <c r="B320" s="64" t="s">
        <v>30</v>
      </c>
      <c r="C320" s="59">
        <f>申込書!F45</f>
        <v>0</v>
      </c>
      <c r="D320" s="61">
        <f>申込書!G45</f>
        <v>0</v>
      </c>
      <c r="E320" s="36"/>
      <c r="F320" s="65" t="s">
        <v>32</v>
      </c>
    </row>
    <row r="321" spans="1:6" ht="29.25" customHeight="1">
      <c r="B321" s="64"/>
      <c r="C321" s="60"/>
      <c r="D321" s="41"/>
      <c r="E321" s="39"/>
      <c r="F321" s="66"/>
    </row>
    <row r="322" spans="1:6" ht="9" customHeight="1"/>
    <row r="323" spans="1:6" ht="24" customHeight="1">
      <c r="B323" s="12"/>
      <c r="C323" s="12"/>
      <c r="D323" s="10"/>
    </row>
    <row r="324" spans="1:6" ht="24" customHeight="1">
      <c r="B324" s="12"/>
      <c r="C324" s="12"/>
      <c r="D324" s="10"/>
    </row>
    <row r="325" spans="1:6" ht="28.5" customHeight="1">
      <c r="A325" s="67" t="s">
        <v>33</v>
      </c>
      <c r="B325" s="67"/>
      <c r="C325" s="67"/>
      <c r="D325" s="67"/>
      <c r="E325" s="67"/>
      <c r="F325" s="67"/>
    </row>
    <row r="326" spans="1:6" ht="51" customHeight="1"/>
    <row r="327" spans="1:6" ht="51" customHeight="1">
      <c r="B327" s="68" t="s">
        <v>59</v>
      </c>
      <c r="C327" s="68"/>
      <c r="D327" s="68"/>
      <c r="E327" s="68"/>
      <c r="F327" s="68"/>
    </row>
    <row r="328" spans="1:6" ht="27" customHeight="1">
      <c r="B328" s="11" t="s">
        <v>26</v>
      </c>
      <c r="C328" s="13">
        <f>申込書!E46</f>
        <v>0</v>
      </c>
      <c r="D328" s="14" t="s">
        <v>27</v>
      </c>
      <c r="E328" s="69" t="s">
        <v>28</v>
      </c>
      <c r="F328" s="70"/>
    </row>
    <row r="329" spans="1:6" ht="29.25" customHeight="1">
      <c r="B329" s="71" t="s">
        <v>29</v>
      </c>
      <c r="C329" s="73">
        <f>申込書!D46</f>
        <v>0</v>
      </c>
      <c r="D329" s="71" t="str">
        <f>IF(申込書!C46=1,"男",IF(申込書!C46=2,"女",""))</f>
        <v/>
      </c>
      <c r="E329" s="76" t="str">
        <f>申込書!$D$6</f>
        <v>上石小学校（アゲイシショウガッコウ）</v>
      </c>
      <c r="F329" s="77"/>
    </row>
    <row r="330" spans="1:6" ht="29.25" customHeight="1">
      <c r="B330" s="72"/>
      <c r="C330" s="74"/>
      <c r="D330" s="75"/>
      <c r="E330" s="78"/>
      <c r="F330" s="79"/>
    </row>
    <row r="331" spans="1:6" ht="29.25" customHeight="1">
      <c r="B331" s="57" t="s">
        <v>39</v>
      </c>
      <c r="C331" s="59">
        <f>申込書!B46</f>
        <v>0</v>
      </c>
      <c r="D331" s="61" t="s">
        <v>38</v>
      </c>
      <c r="E331" s="62"/>
      <c r="F331" s="57" t="s">
        <v>31</v>
      </c>
    </row>
    <row r="332" spans="1:6" ht="29.25" customHeight="1">
      <c r="B332" s="58"/>
      <c r="C332" s="60"/>
      <c r="D332" s="41"/>
      <c r="E332" s="39"/>
      <c r="F332" s="63"/>
    </row>
    <row r="333" spans="1:6" ht="29.25" customHeight="1">
      <c r="B333" s="64" t="s">
        <v>30</v>
      </c>
      <c r="C333" s="59">
        <f>申込書!F46</f>
        <v>0</v>
      </c>
      <c r="D333" s="61">
        <f>申込書!G46</f>
        <v>0</v>
      </c>
      <c r="E333" s="36"/>
      <c r="F333" s="65" t="s">
        <v>32</v>
      </c>
    </row>
    <row r="334" spans="1:6" ht="29.25" customHeight="1">
      <c r="B334" s="64"/>
      <c r="C334" s="60"/>
      <c r="D334" s="41"/>
      <c r="E334" s="39"/>
      <c r="F334" s="66"/>
    </row>
    <row r="335" spans="1:6" ht="9" customHeight="1"/>
    <row r="336" spans="1:6" ht="21" customHeight="1">
      <c r="B336" s="12"/>
      <c r="C336" s="12"/>
      <c r="D336" s="10"/>
    </row>
    <row r="337" spans="1:6" ht="24" customHeight="1">
      <c r="B337" s="12"/>
      <c r="C337" s="12"/>
      <c r="D337" s="10"/>
    </row>
    <row r="339" spans="1:6" ht="51" customHeight="1"/>
    <row r="340" spans="1:6" ht="51" customHeight="1">
      <c r="B340" s="68" t="s">
        <v>59</v>
      </c>
      <c r="C340" s="68"/>
      <c r="D340" s="68"/>
      <c r="E340" s="68"/>
      <c r="F340" s="68"/>
    </row>
    <row r="341" spans="1:6" ht="27" customHeight="1">
      <c r="B341" s="11" t="s">
        <v>26</v>
      </c>
      <c r="C341" s="13">
        <f>申込書!E47</f>
        <v>0</v>
      </c>
      <c r="D341" s="14" t="s">
        <v>27</v>
      </c>
      <c r="E341" s="69" t="s">
        <v>28</v>
      </c>
      <c r="F341" s="70"/>
    </row>
    <row r="342" spans="1:6" ht="29.25" customHeight="1">
      <c r="B342" s="71" t="s">
        <v>29</v>
      </c>
      <c r="C342" s="73">
        <f>申込書!D47</f>
        <v>0</v>
      </c>
      <c r="D342" s="71" t="str">
        <f>IF(申込書!C47=1,"男",IF(申込書!C47=2,"女",""))</f>
        <v/>
      </c>
      <c r="E342" s="76" t="str">
        <f>申込書!$D$6</f>
        <v>上石小学校（アゲイシショウガッコウ）</v>
      </c>
      <c r="F342" s="77"/>
    </row>
    <row r="343" spans="1:6" ht="29.25" customHeight="1">
      <c r="B343" s="72"/>
      <c r="C343" s="74"/>
      <c r="D343" s="75"/>
      <c r="E343" s="78"/>
      <c r="F343" s="79"/>
    </row>
    <row r="344" spans="1:6" ht="29.25" customHeight="1">
      <c r="B344" s="57" t="s">
        <v>39</v>
      </c>
      <c r="C344" s="59">
        <f>申込書!B47</f>
        <v>0</v>
      </c>
      <c r="D344" s="61" t="s">
        <v>38</v>
      </c>
      <c r="E344" s="62"/>
      <c r="F344" s="57" t="s">
        <v>31</v>
      </c>
    </row>
    <row r="345" spans="1:6" ht="29.25" customHeight="1">
      <c r="B345" s="58"/>
      <c r="C345" s="60"/>
      <c r="D345" s="41"/>
      <c r="E345" s="39"/>
      <c r="F345" s="63"/>
    </row>
    <row r="346" spans="1:6" ht="29.25" customHeight="1">
      <c r="B346" s="64" t="s">
        <v>30</v>
      </c>
      <c r="C346" s="59">
        <f>申込書!F47</f>
        <v>0</v>
      </c>
      <c r="D346" s="61">
        <f>申込書!G47</f>
        <v>0</v>
      </c>
      <c r="E346" s="36"/>
      <c r="F346" s="65" t="s">
        <v>32</v>
      </c>
    </row>
    <row r="347" spans="1:6" ht="29.25" customHeight="1">
      <c r="B347" s="64"/>
      <c r="C347" s="60"/>
      <c r="D347" s="41"/>
      <c r="E347" s="39"/>
      <c r="F347" s="66"/>
    </row>
    <row r="348" spans="1:6" ht="9" customHeight="1"/>
    <row r="349" spans="1:6" ht="24" customHeight="1">
      <c r="B349" s="12"/>
      <c r="C349" s="12"/>
      <c r="D349" s="10"/>
    </row>
    <row r="350" spans="1:6" ht="24" customHeight="1">
      <c r="B350" s="12"/>
      <c r="C350" s="12"/>
      <c r="D350" s="10"/>
    </row>
    <row r="351" spans="1:6" ht="28.5" customHeight="1">
      <c r="A351" s="67" t="s">
        <v>33</v>
      </c>
      <c r="B351" s="67"/>
      <c r="C351" s="67"/>
      <c r="D351" s="67"/>
      <c r="E351" s="67"/>
      <c r="F351" s="67"/>
    </row>
    <row r="352" spans="1:6" ht="51" customHeight="1"/>
    <row r="353" spans="2:6" ht="51" customHeight="1">
      <c r="B353" s="68" t="s">
        <v>59</v>
      </c>
      <c r="C353" s="68"/>
      <c r="D353" s="68"/>
      <c r="E353" s="68"/>
      <c r="F353" s="68"/>
    </row>
    <row r="354" spans="2:6" ht="27" customHeight="1">
      <c r="B354" s="11" t="s">
        <v>26</v>
      </c>
      <c r="C354" s="13">
        <f>申込書!E48</f>
        <v>0</v>
      </c>
      <c r="D354" s="14" t="s">
        <v>27</v>
      </c>
      <c r="E354" s="69" t="s">
        <v>28</v>
      </c>
      <c r="F354" s="70"/>
    </row>
    <row r="355" spans="2:6" ht="29.25" customHeight="1">
      <c r="B355" s="71" t="s">
        <v>29</v>
      </c>
      <c r="C355" s="73">
        <f>申込書!D48</f>
        <v>0</v>
      </c>
      <c r="D355" s="71" t="str">
        <f>IF(申込書!C48=1,"男",IF(申込書!C48=2,"女",""))</f>
        <v/>
      </c>
      <c r="E355" s="76" t="str">
        <f>申込書!$D$6</f>
        <v>上石小学校（アゲイシショウガッコウ）</v>
      </c>
      <c r="F355" s="77"/>
    </row>
    <row r="356" spans="2:6" ht="29.25" customHeight="1">
      <c r="B356" s="72"/>
      <c r="C356" s="74"/>
      <c r="D356" s="75"/>
      <c r="E356" s="78"/>
      <c r="F356" s="79"/>
    </row>
    <row r="357" spans="2:6" ht="29.25" customHeight="1">
      <c r="B357" s="57" t="s">
        <v>39</v>
      </c>
      <c r="C357" s="59">
        <f>申込書!B48</f>
        <v>0</v>
      </c>
      <c r="D357" s="61" t="s">
        <v>38</v>
      </c>
      <c r="E357" s="62"/>
      <c r="F357" s="57" t="s">
        <v>31</v>
      </c>
    </row>
    <row r="358" spans="2:6" ht="29.25" customHeight="1">
      <c r="B358" s="58"/>
      <c r="C358" s="60"/>
      <c r="D358" s="41"/>
      <c r="E358" s="39"/>
      <c r="F358" s="63"/>
    </row>
    <row r="359" spans="2:6" ht="29.25" customHeight="1">
      <c r="B359" s="64" t="s">
        <v>30</v>
      </c>
      <c r="C359" s="59">
        <f>申込書!F48</f>
        <v>0</v>
      </c>
      <c r="D359" s="61">
        <f>申込書!G48</f>
        <v>0</v>
      </c>
      <c r="E359" s="36"/>
      <c r="F359" s="65" t="s">
        <v>32</v>
      </c>
    </row>
    <row r="360" spans="2:6" ht="29.25" customHeight="1">
      <c r="B360" s="64"/>
      <c r="C360" s="60"/>
      <c r="D360" s="41"/>
      <c r="E360" s="39"/>
      <c r="F360" s="66"/>
    </row>
    <row r="361" spans="2:6" ht="9" customHeight="1"/>
    <row r="362" spans="2:6" ht="21" customHeight="1">
      <c r="B362" s="12"/>
      <c r="C362" s="12"/>
      <c r="D362" s="10"/>
    </row>
    <row r="363" spans="2:6" ht="24" customHeight="1">
      <c r="B363" s="12"/>
      <c r="C363" s="12"/>
      <c r="D363" s="10"/>
    </row>
    <row r="365" spans="2:6" ht="51" customHeight="1"/>
    <row r="366" spans="2:6" ht="51" customHeight="1">
      <c r="B366" s="68" t="s">
        <v>59</v>
      </c>
      <c r="C366" s="68"/>
      <c r="D366" s="68"/>
      <c r="E366" s="68"/>
      <c r="F366" s="68"/>
    </row>
    <row r="367" spans="2:6" ht="27" customHeight="1">
      <c r="B367" s="11" t="s">
        <v>26</v>
      </c>
      <c r="C367" s="13">
        <f>申込書!E49</f>
        <v>0</v>
      </c>
      <c r="D367" s="14" t="s">
        <v>27</v>
      </c>
      <c r="E367" s="69" t="s">
        <v>28</v>
      </c>
      <c r="F367" s="70"/>
    </row>
    <row r="368" spans="2:6" ht="29.25" customHeight="1">
      <c r="B368" s="71" t="s">
        <v>29</v>
      </c>
      <c r="C368" s="73">
        <f>申込書!D49</f>
        <v>0</v>
      </c>
      <c r="D368" s="71" t="str">
        <f>IF(申込書!C49=1,"男",IF(申込書!C49=2,"女",""))</f>
        <v/>
      </c>
      <c r="E368" s="76" t="str">
        <f>申込書!$D$6</f>
        <v>上石小学校（アゲイシショウガッコウ）</v>
      </c>
      <c r="F368" s="77"/>
    </row>
    <row r="369" spans="1:6" ht="29.25" customHeight="1">
      <c r="B369" s="72"/>
      <c r="C369" s="74"/>
      <c r="D369" s="75"/>
      <c r="E369" s="78"/>
      <c r="F369" s="79"/>
    </row>
    <row r="370" spans="1:6" ht="29.25" customHeight="1">
      <c r="B370" s="57" t="s">
        <v>39</v>
      </c>
      <c r="C370" s="59">
        <f>申込書!B49</f>
        <v>0</v>
      </c>
      <c r="D370" s="61" t="s">
        <v>38</v>
      </c>
      <c r="E370" s="62"/>
      <c r="F370" s="57" t="s">
        <v>31</v>
      </c>
    </row>
    <row r="371" spans="1:6" ht="29.25" customHeight="1">
      <c r="B371" s="58"/>
      <c r="C371" s="60"/>
      <c r="D371" s="41"/>
      <c r="E371" s="39"/>
      <c r="F371" s="63"/>
    </row>
    <row r="372" spans="1:6" ht="29.25" customHeight="1">
      <c r="B372" s="64" t="s">
        <v>30</v>
      </c>
      <c r="C372" s="59">
        <f>申込書!F49</f>
        <v>0</v>
      </c>
      <c r="D372" s="61">
        <f>申込書!G49</f>
        <v>0</v>
      </c>
      <c r="E372" s="36"/>
      <c r="F372" s="65" t="s">
        <v>32</v>
      </c>
    </row>
    <row r="373" spans="1:6" ht="29.25" customHeight="1">
      <c r="B373" s="64"/>
      <c r="C373" s="60"/>
      <c r="D373" s="41"/>
      <c r="E373" s="39"/>
      <c r="F373" s="66"/>
    </row>
    <row r="374" spans="1:6" ht="9" customHeight="1"/>
    <row r="375" spans="1:6" ht="24" customHeight="1">
      <c r="B375" s="12"/>
      <c r="C375" s="12"/>
      <c r="D375" s="10"/>
    </row>
    <row r="376" spans="1:6" ht="24" customHeight="1">
      <c r="B376" s="12"/>
      <c r="C376" s="12"/>
      <c r="D376" s="10"/>
    </row>
    <row r="377" spans="1:6" ht="28.5" customHeight="1">
      <c r="A377" s="67" t="s">
        <v>35</v>
      </c>
      <c r="B377" s="67"/>
      <c r="C377" s="67"/>
      <c r="D377" s="67"/>
      <c r="E377" s="67"/>
      <c r="F377" s="67"/>
    </row>
    <row r="378" spans="1:6" ht="51" customHeight="1"/>
    <row r="379" spans="1:6" ht="51" customHeight="1">
      <c r="B379" s="68" t="s">
        <v>59</v>
      </c>
      <c r="C379" s="68"/>
      <c r="D379" s="68"/>
      <c r="E379" s="68"/>
      <c r="F379" s="68"/>
    </row>
    <row r="380" spans="1:6" ht="27" customHeight="1">
      <c r="B380" s="11" t="s">
        <v>26</v>
      </c>
      <c r="C380" s="13">
        <f>申込書!E50</f>
        <v>0</v>
      </c>
      <c r="D380" s="14" t="s">
        <v>27</v>
      </c>
      <c r="E380" s="69" t="s">
        <v>28</v>
      </c>
      <c r="F380" s="70"/>
    </row>
    <row r="381" spans="1:6" ht="29.25" customHeight="1">
      <c r="B381" s="71" t="s">
        <v>29</v>
      </c>
      <c r="C381" s="73">
        <f>申込書!D50</f>
        <v>0</v>
      </c>
      <c r="D381" s="71" t="str">
        <f>IF(申込書!C50=1,"男",IF(申込書!C50=2,"女",""))</f>
        <v/>
      </c>
      <c r="E381" s="76" t="str">
        <f>申込書!$D$6</f>
        <v>上石小学校（アゲイシショウガッコウ）</v>
      </c>
      <c r="F381" s="77"/>
    </row>
    <row r="382" spans="1:6" ht="29.25" customHeight="1">
      <c r="B382" s="72"/>
      <c r="C382" s="74"/>
      <c r="D382" s="75"/>
      <c r="E382" s="78"/>
      <c r="F382" s="79"/>
    </row>
    <row r="383" spans="1:6" ht="29.25" customHeight="1">
      <c r="B383" s="57" t="s">
        <v>39</v>
      </c>
      <c r="C383" s="59">
        <f>申込書!B50</f>
        <v>0</v>
      </c>
      <c r="D383" s="61" t="s">
        <v>38</v>
      </c>
      <c r="E383" s="62"/>
      <c r="F383" s="57" t="s">
        <v>31</v>
      </c>
    </row>
    <row r="384" spans="1:6" ht="29.25" customHeight="1">
      <c r="B384" s="58"/>
      <c r="C384" s="60"/>
      <c r="D384" s="41"/>
      <c r="E384" s="39"/>
      <c r="F384" s="63"/>
    </row>
    <row r="385" spans="2:6" ht="29.25" customHeight="1">
      <c r="B385" s="64" t="s">
        <v>30</v>
      </c>
      <c r="C385" s="59">
        <f>申込書!F50</f>
        <v>0</v>
      </c>
      <c r="D385" s="61">
        <f>申込書!G50</f>
        <v>0</v>
      </c>
      <c r="E385" s="36"/>
      <c r="F385" s="65" t="s">
        <v>32</v>
      </c>
    </row>
    <row r="386" spans="2:6" ht="29.25" customHeight="1">
      <c r="B386" s="64"/>
      <c r="C386" s="60"/>
      <c r="D386" s="41"/>
      <c r="E386" s="39"/>
      <c r="F386" s="66"/>
    </row>
    <row r="387" spans="2:6" ht="9" customHeight="1"/>
    <row r="388" spans="2:6" ht="21" customHeight="1">
      <c r="B388" s="12"/>
      <c r="C388" s="12"/>
      <c r="D388" s="10"/>
    </row>
    <row r="389" spans="2:6" ht="24" customHeight="1">
      <c r="B389" s="12"/>
      <c r="C389" s="12"/>
      <c r="D389" s="10"/>
    </row>
    <row r="391" spans="2:6" ht="51" customHeight="1"/>
    <row r="392" spans="2:6" ht="51" customHeight="1">
      <c r="B392" s="68" t="s">
        <v>59</v>
      </c>
      <c r="C392" s="68"/>
      <c r="D392" s="68"/>
      <c r="E392" s="68"/>
      <c r="F392" s="68"/>
    </row>
    <row r="393" spans="2:6" ht="27" customHeight="1">
      <c r="B393" s="11" t="s">
        <v>26</v>
      </c>
      <c r="C393" s="13">
        <f>申込書!E51</f>
        <v>0</v>
      </c>
      <c r="D393" s="14" t="s">
        <v>27</v>
      </c>
      <c r="E393" s="69" t="s">
        <v>28</v>
      </c>
      <c r="F393" s="70"/>
    </row>
    <row r="394" spans="2:6" ht="29.25" customHeight="1">
      <c r="B394" s="71" t="s">
        <v>29</v>
      </c>
      <c r="C394" s="73">
        <f>申込書!D51</f>
        <v>0</v>
      </c>
      <c r="D394" s="71" t="str">
        <f>IF(申込書!C51=1,"男",IF(申込書!C51=2,"女",""))</f>
        <v/>
      </c>
      <c r="E394" s="76" t="str">
        <f>申込書!$D$6</f>
        <v>上石小学校（アゲイシショウガッコウ）</v>
      </c>
      <c r="F394" s="77"/>
    </row>
    <row r="395" spans="2:6" ht="29.25" customHeight="1">
      <c r="B395" s="72"/>
      <c r="C395" s="74"/>
      <c r="D395" s="75"/>
      <c r="E395" s="78"/>
      <c r="F395" s="79"/>
    </row>
    <row r="396" spans="2:6" ht="29.25" customHeight="1">
      <c r="B396" s="57" t="s">
        <v>39</v>
      </c>
      <c r="C396" s="59">
        <f>申込書!B51</f>
        <v>0</v>
      </c>
      <c r="D396" s="61" t="s">
        <v>38</v>
      </c>
      <c r="E396" s="62"/>
      <c r="F396" s="57" t="s">
        <v>31</v>
      </c>
    </row>
    <row r="397" spans="2:6" ht="29.25" customHeight="1">
      <c r="B397" s="58"/>
      <c r="C397" s="60"/>
      <c r="D397" s="41"/>
      <c r="E397" s="39"/>
      <c r="F397" s="63"/>
    </row>
    <row r="398" spans="2:6" ht="29.25" customHeight="1">
      <c r="B398" s="64" t="s">
        <v>30</v>
      </c>
      <c r="C398" s="59">
        <f>申込書!F51</f>
        <v>0</v>
      </c>
      <c r="D398" s="61">
        <f>申込書!G51</f>
        <v>0</v>
      </c>
      <c r="E398" s="36"/>
      <c r="F398" s="65" t="s">
        <v>32</v>
      </c>
    </row>
    <row r="399" spans="2:6" ht="29.25" customHeight="1">
      <c r="B399" s="64"/>
      <c r="C399" s="60"/>
      <c r="D399" s="41"/>
      <c r="E399" s="39"/>
      <c r="F399" s="66"/>
    </row>
    <row r="400" spans="2:6" ht="9" customHeight="1"/>
    <row r="401" spans="1:6" ht="24" customHeight="1">
      <c r="B401" s="12"/>
      <c r="C401" s="12"/>
      <c r="D401" s="10"/>
    </row>
    <row r="402" spans="1:6" ht="24" customHeight="1">
      <c r="B402" s="12"/>
      <c r="C402" s="12"/>
      <c r="D402" s="10"/>
    </row>
    <row r="403" spans="1:6" ht="28.5" customHeight="1">
      <c r="A403" s="67" t="s">
        <v>33</v>
      </c>
      <c r="B403" s="67"/>
      <c r="C403" s="67"/>
      <c r="D403" s="67"/>
      <c r="E403" s="67"/>
      <c r="F403" s="67"/>
    </row>
    <row r="404" spans="1:6" ht="51" customHeight="1"/>
    <row r="405" spans="1:6" ht="51" customHeight="1">
      <c r="B405" s="68" t="s">
        <v>59</v>
      </c>
      <c r="C405" s="68"/>
      <c r="D405" s="68"/>
      <c r="E405" s="68"/>
      <c r="F405" s="68"/>
    </row>
    <row r="406" spans="1:6" ht="27" customHeight="1">
      <c r="B406" s="11" t="s">
        <v>26</v>
      </c>
      <c r="C406" s="13">
        <f>申込書!E52</f>
        <v>0</v>
      </c>
      <c r="D406" s="14" t="s">
        <v>27</v>
      </c>
      <c r="E406" s="69" t="s">
        <v>28</v>
      </c>
      <c r="F406" s="70"/>
    </row>
    <row r="407" spans="1:6" ht="29.25" customHeight="1">
      <c r="B407" s="71" t="s">
        <v>29</v>
      </c>
      <c r="C407" s="73">
        <f>申込書!D52</f>
        <v>0</v>
      </c>
      <c r="D407" s="71" t="str">
        <f>IF(申込書!C52=1,"男",IF(申込書!C52=2,"女",""))</f>
        <v/>
      </c>
      <c r="E407" s="76" t="str">
        <f>申込書!$D$6</f>
        <v>上石小学校（アゲイシショウガッコウ）</v>
      </c>
      <c r="F407" s="77"/>
    </row>
    <row r="408" spans="1:6" ht="29.25" customHeight="1">
      <c r="B408" s="72"/>
      <c r="C408" s="74"/>
      <c r="D408" s="75"/>
      <c r="E408" s="78"/>
      <c r="F408" s="79"/>
    </row>
    <row r="409" spans="1:6" ht="29.25" customHeight="1">
      <c r="B409" s="57" t="s">
        <v>39</v>
      </c>
      <c r="C409" s="59">
        <f>申込書!B52</f>
        <v>0</v>
      </c>
      <c r="D409" s="61" t="s">
        <v>38</v>
      </c>
      <c r="E409" s="62"/>
      <c r="F409" s="57" t="s">
        <v>31</v>
      </c>
    </row>
    <row r="410" spans="1:6" ht="29.25" customHeight="1">
      <c r="B410" s="58"/>
      <c r="C410" s="60"/>
      <c r="D410" s="41"/>
      <c r="E410" s="39"/>
      <c r="F410" s="63"/>
    </row>
    <row r="411" spans="1:6" ht="29.25" customHeight="1">
      <c r="B411" s="64" t="s">
        <v>30</v>
      </c>
      <c r="C411" s="59">
        <f>申込書!F52</f>
        <v>0</v>
      </c>
      <c r="D411" s="61">
        <f>申込書!G52</f>
        <v>0</v>
      </c>
      <c r="E411" s="36"/>
      <c r="F411" s="65" t="s">
        <v>32</v>
      </c>
    </row>
    <row r="412" spans="1:6" ht="29.25" customHeight="1">
      <c r="B412" s="64"/>
      <c r="C412" s="60"/>
      <c r="D412" s="41"/>
      <c r="E412" s="39"/>
      <c r="F412" s="66"/>
    </row>
    <row r="413" spans="1:6" ht="9" customHeight="1"/>
    <row r="414" spans="1:6" ht="21" customHeight="1">
      <c r="B414" s="12"/>
      <c r="C414" s="12"/>
      <c r="D414" s="10"/>
    </row>
    <row r="415" spans="1:6" ht="24" customHeight="1">
      <c r="B415" s="12"/>
      <c r="C415" s="12"/>
      <c r="D415" s="10"/>
    </row>
    <row r="417" spans="1:6" ht="51" customHeight="1"/>
    <row r="418" spans="1:6" ht="51" customHeight="1">
      <c r="B418" s="68" t="s">
        <v>59</v>
      </c>
      <c r="C418" s="68"/>
      <c r="D418" s="68"/>
      <c r="E418" s="68"/>
      <c r="F418" s="68"/>
    </row>
    <row r="419" spans="1:6" ht="27" customHeight="1">
      <c r="B419" s="11" t="s">
        <v>26</v>
      </c>
      <c r="C419" s="13">
        <f>申込書!E53</f>
        <v>0</v>
      </c>
      <c r="D419" s="14" t="s">
        <v>27</v>
      </c>
      <c r="E419" s="69" t="s">
        <v>28</v>
      </c>
      <c r="F419" s="70"/>
    </row>
    <row r="420" spans="1:6" ht="29.25" customHeight="1">
      <c r="B420" s="71" t="s">
        <v>29</v>
      </c>
      <c r="C420" s="73">
        <f>申込書!D53</f>
        <v>0</v>
      </c>
      <c r="D420" s="71" t="str">
        <f>IF(申込書!C53=1,"男",IF(申込書!C53=2,"女",""))</f>
        <v/>
      </c>
      <c r="E420" s="76" t="str">
        <f>申込書!$D$6</f>
        <v>上石小学校（アゲイシショウガッコウ）</v>
      </c>
      <c r="F420" s="77"/>
    </row>
    <row r="421" spans="1:6" ht="29.25" customHeight="1">
      <c r="B421" s="72"/>
      <c r="C421" s="74"/>
      <c r="D421" s="75"/>
      <c r="E421" s="78"/>
      <c r="F421" s="79"/>
    </row>
    <row r="422" spans="1:6" ht="29.25" customHeight="1">
      <c r="B422" s="57" t="s">
        <v>39</v>
      </c>
      <c r="C422" s="59">
        <f>申込書!B53</f>
        <v>0</v>
      </c>
      <c r="D422" s="61" t="s">
        <v>38</v>
      </c>
      <c r="E422" s="62"/>
      <c r="F422" s="57" t="s">
        <v>31</v>
      </c>
    </row>
    <row r="423" spans="1:6" ht="29.25" customHeight="1">
      <c r="B423" s="58"/>
      <c r="C423" s="60"/>
      <c r="D423" s="41"/>
      <c r="E423" s="39"/>
      <c r="F423" s="63"/>
    </row>
    <row r="424" spans="1:6" ht="29.25" customHeight="1">
      <c r="B424" s="64" t="s">
        <v>30</v>
      </c>
      <c r="C424" s="59">
        <f>申込書!F53</f>
        <v>0</v>
      </c>
      <c r="D424" s="61">
        <f>申込書!G53</f>
        <v>0</v>
      </c>
      <c r="E424" s="36"/>
      <c r="F424" s="65" t="s">
        <v>32</v>
      </c>
    </row>
    <row r="425" spans="1:6" ht="29.25" customHeight="1">
      <c r="B425" s="64"/>
      <c r="C425" s="60"/>
      <c r="D425" s="41"/>
      <c r="E425" s="39"/>
      <c r="F425" s="66"/>
    </row>
    <row r="426" spans="1:6" ht="9" customHeight="1"/>
    <row r="427" spans="1:6" ht="24" customHeight="1">
      <c r="B427" s="12"/>
      <c r="C427" s="12"/>
      <c r="D427" s="10"/>
    </row>
    <row r="428" spans="1:6" ht="24" customHeight="1">
      <c r="B428" s="12"/>
      <c r="C428" s="12"/>
      <c r="D428" s="10"/>
    </row>
    <row r="429" spans="1:6" ht="28.5" customHeight="1">
      <c r="A429" s="67" t="s">
        <v>33</v>
      </c>
      <c r="B429" s="67"/>
      <c r="C429" s="67"/>
      <c r="D429" s="67"/>
      <c r="E429" s="67"/>
      <c r="F429" s="67"/>
    </row>
    <row r="430" spans="1:6" ht="51" customHeight="1"/>
    <row r="431" spans="1:6" ht="51" customHeight="1">
      <c r="B431" s="68" t="s">
        <v>59</v>
      </c>
      <c r="C431" s="68"/>
      <c r="D431" s="68"/>
      <c r="E431" s="68"/>
      <c r="F431" s="68"/>
    </row>
    <row r="432" spans="1:6" ht="27" customHeight="1">
      <c r="B432" s="11" t="s">
        <v>26</v>
      </c>
      <c r="C432" s="13">
        <f>申込書!E54</f>
        <v>0</v>
      </c>
      <c r="D432" s="14" t="s">
        <v>27</v>
      </c>
      <c r="E432" s="69" t="s">
        <v>28</v>
      </c>
      <c r="F432" s="70"/>
    </row>
    <row r="433" spans="2:6" ht="29.25" customHeight="1">
      <c r="B433" s="71" t="s">
        <v>29</v>
      </c>
      <c r="C433" s="73">
        <f>申込書!D54</f>
        <v>0</v>
      </c>
      <c r="D433" s="71" t="str">
        <f>IF(申込書!C54=1,"男",IF(申込書!C54=2,"女",""))</f>
        <v/>
      </c>
      <c r="E433" s="76" t="str">
        <f>申込書!$D$6</f>
        <v>上石小学校（アゲイシショウガッコウ）</v>
      </c>
      <c r="F433" s="77"/>
    </row>
    <row r="434" spans="2:6" ht="29.25" customHeight="1">
      <c r="B434" s="72"/>
      <c r="C434" s="74"/>
      <c r="D434" s="75"/>
      <c r="E434" s="78"/>
      <c r="F434" s="79"/>
    </row>
    <row r="435" spans="2:6" ht="29.25" customHeight="1">
      <c r="B435" s="57" t="s">
        <v>39</v>
      </c>
      <c r="C435" s="59">
        <f>申込書!B54</f>
        <v>0</v>
      </c>
      <c r="D435" s="61" t="s">
        <v>38</v>
      </c>
      <c r="E435" s="62"/>
      <c r="F435" s="57" t="s">
        <v>31</v>
      </c>
    </row>
    <row r="436" spans="2:6" ht="29.25" customHeight="1">
      <c r="B436" s="58"/>
      <c r="C436" s="60"/>
      <c r="D436" s="41"/>
      <c r="E436" s="39"/>
      <c r="F436" s="63"/>
    </row>
    <row r="437" spans="2:6" ht="29.25" customHeight="1">
      <c r="B437" s="64" t="s">
        <v>30</v>
      </c>
      <c r="C437" s="59">
        <f>申込書!F54</f>
        <v>0</v>
      </c>
      <c r="D437" s="61">
        <f>申込書!G54</f>
        <v>0</v>
      </c>
      <c r="E437" s="36"/>
      <c r="F437" s="65" t="s">
        <v>32</v>
      </c>
    </row>
    <row r="438" spans="2:6" ht="29.25" customHeight="1">
      <c r="B438" s="64"/>
      <c r="C438" s="60"/>
      <c r="D438" s="41"/>
      <c r="E438" s="39"/>
      <c r="F438" s="66"/>
    </row>
    <row r="439" spans="2:6" ht="9" customHeight="1"/>
    <row r="440" spans="2:6" ht="21" customHeight="1">
      <c r="B440" s="12"/>
      <c r="C440" s="12"/>
      <c r="D440" s="10"/>
    </row>
    <row r="441" spans="2:6" ht="24" customHeight="1">
      <c r="B441" s="12"/>
      <c r="C441" s="12"/>
      <c r="D441" s="10"/>
    </row>
    <row r="443" spans="2:6" ht="51" customHeight="1"/>
    <row r="444" spans="2:6" ht="51" customHeight="1">
      <c r="B444" s="68" t="s">
        <v>59</v>
      </c>
      <c r="C444" s="68"/>
      <c r="D444" s="68"/>
      <c r="E444" s="68"/>
      <c r="F444" s="68"/>
    </row>
    <row r="445" spans="2:6" ht="27" customHeight="1">
      <c r="B445" s="11" t="s">
        <v>26</v>
      </c>
      <c r="C445" s="13">
        <f>申込書!E55</f>
        <v>0</v>
      </c>
      <c r="D445" s="14" t="s">
        <v>27</v>
      </c>
      <c r="E445" s="69" t="s">
        <v>28</v>
      </c>
      <c r="F445" s="70"/>
    </row>
    <row r="446" spans="2:6" ht="29.25" customHeight="1">
      <c r="B446" s="71" t="s">
        <v>29</v>
      </c>
      <c r="C446" s="73">
        <f>申込書!D55</f>
        <v>0</v>
      </c>
      <c r="D446" s="71" t="str">
        <f>IF(申込書!C55=1,"男",IF(申込書!C55=2,"女",""))</f>
        <v/>
      </c>
      <c r="E446" s="76" t="str">
        <f>申込書!$D$6</f>
        <v>上石小学校（アゲイシショウガッコウ）</v>
      </c>
      <c r="F446" s="77"/>
    </row>
    <row r="447" spans="2:6" ht="29.25" customHeight="1">
      <c r="B447" s="72"/>
      <c r="C447" s="74"/>
      <c r="D447" s="75"/>
      <c r="E447" s="78"/>
      <c r="F447" s="79"/>
    </row>
    <row r="448" spans="2:6" ht="29.25" customHeight="1">
      <c r="B448" s="57" t="s">
        <v>39</v>
      </c>
      <c r="C448" s="59">
        <f>申込書!B55</f>
        <v>0</v>
      </c>
      <c r="D448" s="61" t="s">
        <v>38</v>
      </c>
      <c r="E448" s="62"/>
      <c r="F448" s="57" t="s">
        <v>31</v>
      </c>
    </row>
    <row r="449" spans="1:6" ht="29.25" customHeight="1">
      <c r="B449" s="58"/>
      <c r="C449" s="60"/>
      <c r="D449" s="41"/>
      <c r="E449" s="39"/>
      <c r="F449" s="63"/>
    </row>
    <row r="450" spans="1:6" ht="29.25" customHeight="1">
      <c r="B450" s="64" t="s">
        <v>30</v>
      </c>
      <c r="C450" s="59">
        <f>申込書!F55</f>
        <v>0</v>
      </c>
      <c r="D450" s="61">
        <f>申込書!G55</f>
        <v>0</v>
      </c>
      <c r="E450" s="36"/>
      <c r="F450" s="65" t="s">
        <v>32</v>
      </c>
    </row>
    <row r="451" spans="1:6" ht="29.25" customHeight="1">
      <c r="B451" s="64"/>
      <c r="C451" s="60"/>
      <c r="D451" s="41"/>
      <c r="E451" s="39"/>
      <c r="F451" s="66"/>
    </row>
    <row r="452" spans="1:6" ht="9" customHeight="1"/>
    <row r="453" spans="1:6" ht="24" customHeight="1">
      <c r="B453" s="12"/>
      <c r="C453" s="12"/>
      <c r="D453" s="10"/>
    </row>
    <row r="454" spans="1:6" ht="24" customHeight="1">
      <c r="B454" s="12"/>
      <c r="C454" s="12"/>
      <c r="D454" s="10"/>
    </row>
    <row r="455" spans="1:6" ht="28.5" customHeight="1">
      <c r="A455" s="67" t="s">
        <v>33</v>
      </c>
      <c r="B455" s="67"/>
      <c r="C455" s="67"/>
      <c r="D455" s="67"/>
      <c r="E455" s="67"/>
      <c r="F455" s="67"/>
    </row>
    <row r="456" spans="1:6" ht="51" customHeight="1"/>
    <row r="457" spans="1:6" ht="51" customHeight="1">
      <c r="B457" s="68" t="s">
        <v>59</v>
      </c>
      <c r="C457" s="68"/>
      <c r="D457" s="68"/>
      <c r="E457" s="68"/>
      <c r="F457" s="68"/>
    </row>
    <row r="458" spans="1:6" ht="27" customHeight="1">
      <c r="B458" s="11" t="s">
        <v>26</v>
      </c>
      <c r="C458" s="13">
        <f>申込書!E56</f>
        <v>0</v>
      </c>
      <c r="D458" s="14" t="s">
        <v>27</v>
      </c>
      <c r="E458" s="69" t="s">
        <v>28</v>
      </c>
      <c r="F458" s="70"/>
    </row>
    <row r="459" spans="1:6" ht="29.25" customHeight="1">
      <c r="B459" s="71" t="s">
        <v>29</v>
      </c>
      <c r="C459" s="73">
        <f>申込書!D56</f>
        <v>0</v>
      </c>
      <c r="D459" s="71" t="str">
        <f>IF(申込書!C56=1,"男",IF(申込書!C56=2,"女",""))</f>
        <v/>
      </c>
      <c r="E459" s="76" t="str">
        <f>申込書!$D$6</f>
        <v>上石小学校（アゲイシショウガッコウ）</v>
      </c>
      <c r="F459" s="77"/>
    </row>
    <row r="460" spans="1:6" ht="29.25" customHeight="1">
      <c r="B460" s="72"/>
      <c r="C460" s="74"/>
      <c r="D460" s="75"/>
      <c r="E460" s="78"/>
      <c r="F460" s="79"/>
    </row>
    <row r="461" spans="1:6" ht="29.25" customHeight="1">
      <c r="B461" s="57" t="s">
        <v>39</v>
      </c>
      <c r="C461" s="59">
        <f>申込書!B56</f>
        <v>0</v>
      </c>
      <c r="D461" s="61" t="s">
        <v>38</v>
      </c>
      <c r="E461" s="62"/>
      <c r="F461" s="57" t="s">
        <v>31</v>
      </c>
    </row>
    <row r="462" spans="1:6" ht="29.25" customHeight="1">
      <c r="B462" s="58"/>
      <c r="C462" s="60"/>
      <c r="D462" s="41"/>
      <c r="E462" s="39"/>
      <c r="F462" s="63"/>
    </row>
    <row r="463" spans="1:6" ht="29.25" customHeight="1">
      <c r="B463" s="64" t="s">
        <v>30</v>
      </c>
      <c r="C463" s="59">
        <f>申込書!F56</f>
        <v>0</v>
      </c>
      <c r="D463" s="61">
        <f>申込書!G56</f>
        <v>0</v>
      </c>
      <c r="E463" s="36"/>
      <c r="F463" s="65" t="s">
        <v>32</v>
      </c>
    </row>
    <row r="464" spans="1:6" ht="29.25" customHeight="1">
      <c r="B464" s="64"/>
      <c r="C464" s="60"/>
      <c r="D464" s="41"/>
      <c r="E464" s="39"/>
      <c r="F464" s="66"/>
    </row>
    <row r="465" spans="2:6" ht="9" customHeight="1"/>
    <row r="466" spans="2:6" ht="21" customHeight="1">
      <c r="B466" s="12"/>
      <c r="C466" s="12"/>
      <c r="D466" s="10"/>
    </row>
    <row r="467" spans="2:6" ht="24" customHeight="1">
      <c r="B467" s="12"/>
      <c r="C467" s="12"/>
      <c r="D467" s="10"/>
    </row>
    <row r="469" spans="2:6" ht="51" customHeight="1"/>
    <row r="470" spans="2:6" ht="51" customHeight="1">
      <c r="B470" s="68" t="s">
        <v>59</v>
      </c>
      <c r="C470" s="68"/>
      <c r="D470" s="68"/>
      <c r="E470" s="68"/>
      <c r="F470" s="68"/>
    </row>
    <row r="471" spans="2:6" ht="27" customHeight="1">
      <c r="B471" s="11" t="s">
        <v>26</v>
      </c>
      <c r="C471" s="13">
        <f>申込書!E57</f>
        <v>0</v>
      </c>
      <c r="D471" s="14" t="s">
        <v>27</v>
      </c>
      <c r="E471" s="69" t="s">
        <v>28</v>
      </c>
      <c r="F471" s="70"/>
    </row>
    <row r="472" spans="2:6" ht="29.25" customHeight="1">
      <c r="B472" s="71" t="s">
        <v>29</v>
      </c>
      <c r="C472" s="73">
        <f>申込書!D57</f>
        <v>0</v>
      </c>
      <c r="D472" s="71" t="str">
        <f>IF(申込書!C57=1,"男",IF(申込書!C57=2,"女",""))</f>
        <v/>
      </c>
      <c r="E472" s="76" t="str">
        <f>申込書!$D$6</f>
        <v>上石小学校（アゲイシショウガッコウ）</v>
      </c>
      <c r="F472" s="77"/>
    </row>
    <row r="473" spans="2:6" ht="29.25" customHeight="1">
      <c r="B473" s="72"/>
      <c r="C473" s="74"/>
      <c r="D473" s="75"/>
      <c r="E473" s="78"/>
      <c r="F473" s="79"/>
    </row>
    <row r="474" spans="2:6" ht="29.25" customHeight="1">
      <c r="B474" s="57" t="s">
        <v>39</v>
      </c>
      <c r="C474" s="59">
        <f>申込書!B57</f>
        <v>0</v>
      </c>
      <c r="D474" s="61" t="s">
        <v>38</v>
      </c>
      <c r="E474" s="62"/>
      <c r="F474" s="57" t="s">
        <v>31</v>
      </c>
    </row>
    <row r="475" spans="2:6" ht="29.25" customHeight="1">
      <c r="B475" s="58"/>
      <c r="C475" s="60"/>
      <c r="D475" s="41"/>
      <c r="E475" s="39"/>
      <c r="F475" s="63"/>
    </row>
    <row r="476" spans="2:6" ht="29.25" customHeight="1">
      <c r="B476" s="64" t="s">
        <v>30</v>
      </c>
      <c r="C476" s="59">
        <f>申込書!F57</f>
        <v>0</v>
      </c>
      <c r="D476" s="61">
        <f>申込書!G57</f>
        <v>0</v>
      </c>
      <c r="E476" s="36"/>
      <c r="F476" s="65" t="s">
        <v>32</v>
      </c>
    </row>
    <row r="477" spans="2:6" ht="29.25" customHeight="1">
      <c r="B477" s="64"/>
      <c r="C477" s="60"/>
      <c r="D477" s="41"/>
      <c r="E477" s="39"/>
      <c r="F477" s="66"/>
    </row>
    <row r="478" spans="2:6" ht="9" customHeight="1"/>
    <row r="479" spans="2:6" ht="24" customHeight="1">
      <c r="B479" s="12"/>
      <c r="C479" s="12"/>
      <c r="D479" s="10"/>
    </row>
    <row r="480" spans="2:6" ht="24" customHeight="1">
      <c r="B480" s="12"/>
      <c r="C480" s="12"/>
      <c r="D480" s="10"/>
    </row>
    <row r="481" spans="1:6" ht="28.5" customHeight="1">
      <c r="A481" s="67" t="s">
        <v>33</v>
      </c>
      <c r="B481" s="67"/>
      <c r="C481" s="67"/>
      <c r="D481" s="67"/>
      <c r="E481" s="67"/>
      <c r="F481" s="67"/>
    </row>
    <row r="482" spans="1:6" ht="51" customHeight="1"/>
    <row r="483" spans="1:6" ht="51" customHeight="1">
      <c r="B483" s="68" t="s">
        <v>59</v>
      </c>
      <c r="C483" s="68"/>
      <c r="D483" s="68"/>
      <c r="E483" s="68"/>
      <c r="F483" s="68"/>
    </row>
    <row r="484" spans="1:6" ht="27" customHeight="1">
      <c r="B484" s="11" t="s">
        <v>26</v>
      </c>
      <c r="C484" s="13">
        <f>申込書!E58</f>
        <v>0</v>
      </c>
      <c r="D484" s="14" t="s">
        <v>27</v>
      </c>
      <c r="E484" s="69" t="s">
        <v>28</v>
      </c>
      <c r="F484" s="70"/>
    </row>
    <row r="485" spans="1:6" ht="29.25" customHeight="1">
      <c r="B485" s="71" t="s">
        <v>29</v>
      </c>
      <c r="C485" s="73">
        <f>申込書!D58</f>
        <v>0</v>
      </c>
      <c r="D485" s="71" t="str">
        <f>IF(申込書!C58=1,"男",IF(申込書!C58=2,"女",""))</f>
        <v/>
      </c>
      <c r="E485" s="76" t="str">
        <f>申込書!$D$6</f>
        <v>上石小学校（アゲイシショウガッコウ）</v>
      </c>
      <c r="F485" s="77"/>
    </row>
    <row r="486" spans="1:6" ht="29.25" customHeight="1">
      <c r="B486" s="72"/>
      <c r="C486" s="74"/>
      <c r="D486" s="75"/>
      <c r="E486" s="78"/>
      <c r="F486" s="79"/>
    </row>
    <row r="487" spans="1:6" ht="29.25" customHeight="1">
      <c r="B487" s="57" t="s">
        <v>39</v>
      </c>
      <c r="C487" s="59">
        <f>申込書!B58</f>
        <v>0</v>
      </c>
      <c r="D487" s="61" t="s">
        <v>38</v>
      </c>
      <c r="E487" s="62"/>
      <c r="F487" s="57" t="s">
        <v>31</v>
      </c>
    </row>
    <row r="488" spans="1:6" ht="29.25" customHeight="1">
      <c r="B488" s="58"/>
      <c r="C488" s="60"/>
      <c r="D488" s="41"/>
      <c r="E488" s="39"/>
      <c r="F488" s="63"/>
    </row>
    <row r="489" spans="1:6" ht="29.25" customHeight="1">
      <c r="B489" s="64" t="s">
        <v>30</v>
      </c>
      <c r="C489" s="59">
        <f>申込書!F58</f>
        <v>0</v>
      </c>
      <c r="D489" s="61">
        <f>申込書!G58</f>
        <v>0</v>
      </c>
      <c r="E489" s="36"/>
      <c r="F489" s="65" t="s">
        <v>32</v>
      </c>
    </row>
    <row r="490" spans="1:6" ht="29.25" customHeight="1">
      <c r="B490" s="64"/>
      <c r="C490" s="60"/>
      <c r="D490" s="41"/>
      <c r="E490" s="39"/>
      <c r="F490" s="66"/>
    </row>
    <row r="491" spans="1:6" ht="9" customHeight="1"/>
    <row r="492" spans="1:6" ht="21" customHeight="1">
      <c r="B492" s="12"/>
      <c r="C492" s="12"/>
      <c r="D492" s="10"/>
    </row>
    <row r="493" spans="1:6" ht="24" customHeight="1">
      <c r="B493" s="12"/>
      <c r="C493" s="12"/>
      <c r="D493" s="10"/>
    </row>
    <row r="495" spans="1:6" ht="51" customHeight="1"/>
    <row r="496" spans="1:6" ht="51" customHeight="1">
      <c r="B496" s="68" t="s">
        <v>59</v>
      </c>
      <c r="C496" s="68"/>
      <c r="D496" s="68"/>
      <c r="E496" s="68"/>
      <c r="F496" s="68"/>
    </row>
    <row r="497" spans="1:6" ht="27" customHeight="1">
      <c r="B497" s="11" t="s">
        <v>26</v>
      </c>
      <c r="C497" s="13">
        <f>申込書!E59</f>
        <v>0</v>
      </c>
      <c r="D497" s="14" t="s">
        <v>27</v>
      </c>
      <c r="E497" s="69" t="s">
        <v>28</v>
      </c>
      <c r="F497" s="70"/>
    </row>
    <row r="498" spans="1:6" ht="29.25" customHeight="1">
      <c r="B498" s="71" t="s">
        <v>29</v>
      </c>
      <c r="C498" s="73">
        <f>申込書!D59</f>
        <v>0</v>
      </c>
      <c r="D498" s="71" t="str">
        <f>IF(申込書!C59=1,"男",IF(申込書!C59=2,"女",""))</f>
        <v/>
      </c>
      <c r="E498" s="76" t="str">
        <f>申込書!$D$6</f>
        <v>上石小学校（アゲイシショウガッコウ）</v>
      </c>
      <c r="F498" s="77"/>
    </row>
    <row r="499" spans="1:6" ht="29.25" customHeight="1">
      <c r="B499" s="72"/>
      <c r="C499" s="74"/>
      <c r="D499" s="75"/>
      <c r="E499" s="78"/>
      <c r="F499" s="79"/>
    </row>
    <row r="500" spans="1:6" ht="29.25" customHeight="1">
      <c r="B500" s="57" t="s">
        <v>39</v>
      </c>
      <c r="C500" s="59">
        <f>申込書!B59</f>
        <v>0</v>
      </c>
      <c r="D500" s="61" t="s">
        <v>38</v>
      </c>
      <c r="E500" s="62"/>
      <c r="F500" s="57" t="s">
        <v>31</v>
      </c>
    </row>
    <row r="501" spans="1:6" ht="29.25" customHeight="1">
      <c r="B501" s="58"/>
      <c r="C501" s="60"/>
      <c r="D501" s="41"/>
      <c r="E501" s="39"/>
      <c r="F501" s="63"/>
    </row>
    <row r="502" spans="1:6" ht="29.25" customHeight="1">
      <c r="B502" s="64" t="s">
        <v>30</v>
      </c>
      <c r="C502" s="59">
        <f>申込書!F59</f>
        <v>0</v>
      </c>
      <c r="D502" s="61">
        <f>申込書!G59</f>
        <v>0</v>
      </c>
      <c r="E502" s="36"/>
      <c r="F502" s="65" t="s">
        <v>32</v>
      </c>
    </row>
    <row r="503" spans="1:6" ht="29.25" customHeight="1">
      <c r="B503" s="64"/>
      <c r="C503" s="60"/>
      <c r="D503" s="41"/>
      <c r="E503" s="39"/>
      <c r="F503" s="66"/>
    </row>
    <row r="504" spans="1:6" ht="9" customHeight="1"/>
    <row r="505" spans="1:6" ht="24" customHeight="1">
      <c r="B505" s="12"/>
      <c r="C505" s="12"/>
      <c r="D505" s="10"/>
    </row>
    <row r="506" spans="1:6" ht="24" customHeight="1">
      <c r="B506" s="12"/>
      <c r="C506" s="12"/>
      <c r="D506" s="10"/>
    </row>
    <row r="507" spans="1:6" ht="28.5" customHeight="1">
      <c r="A507" s="67" t="s">
        <v>33</v>
      </c>
      <c r="B507" s="67"/>
      <c r="C507" s="67"/>
      <c r="D507" s="67"/>
      <c r="E507" s="67"/>
      <c r="F507" s="67"/>
    </row>
    <row r="508" spans="1:6" ht="51" customHeight="1"/>
    <row r="509" spans="1:6" ht="51" customHeight="1">
      <c r="B509" s="68" t="s">
        <v>59</v>
      </c>
      <c r="C509" s="68"/>
      <c r="D509" s="68"/>
      <c r="E509" s="68"/>
      <c r="F509" s="68"/>
    </row>
    <row r="510" spans="1:6" ht="27" customHeight="1">
      <c r="B510" s="11" t="s">
        <v>26</v>
      </c>
      <c r="C510" s="13">
        <f>申込書!E60</f>
        <v>0</v>
      </c>
      <c r="D510" s="14" t="s">
        <v>27</v>
      </c>
      <c r="E510" s="69" t="s">
        <v>28</v>
      </c>
      <c r="F510" s="70"/>
    </row>
    <row r="511" spans="1:6" ht="29.25" customHeight="1">
      <c r="B511" s="71" t="s">
        <v>29</v>
      </c>
      <c r="C511" s="73">
        <f>申込書!D60</f>
        <v>0</v>
      </c>
      <c r="D511" s="71" t="str">
        <f>IF(申込書!C60=1,"男",IF(申込書!C60=2,"女",""))</f>
        <v/>
      </c>
      <c r="E511" s="76" t="str">
        <f>申込書!$D$6</f>
        <v>上石小学校（アゲイシショウガッコウ）</v>
      </c>
      <c r="F511" s="77"/>
    </row>
    <row r="512" spans="1:6" ht="29.25" customHeight="1">
      <c r="B512" s="72"/>
      <c r="C512" s="74"/>
      <c r="D512" s="75"/>
      <c r="E512" s="78"/>
      <c r="F512" s="79"/>
    </row>
    <row r="513" spans="2:6" ht="29.25" customHeight="1">
      <c r="B513" s="57" t="s">
        <v>39</v>
      </c>
      <c r="C513" s="59">
        <f>申込書!B60</f>
        <v>0</v>
      </c>
      <c r="D513" s="61" t="s">
        <v>38</v>
      </c>
      <c r="E513" s="62"/>
      <c r="F513" s="57" t="s">
        <v>31</v>
      </c>
    </row>
    <row r="514" spans="2:6" ht="29.25" customHeight="1">
      <c r="B514" s="58"/>
      <c r="C514" s="60"/>
      <c r="D514" s="41"/>
      <c r="E514" s="39"/>
      <c r="F514" s="63"/>
    </row>
    <row r="515" spans="2:6" ht="29.25" customHeight="1">
      <c r="B515" s="64" t="s">
        <v>30</v>
      </c>
      <c r="C515" s="59">
        <f>申込書!F60</f>
        <v>0</v>
      </c>
      <c r="D515" s="61">
        <f>申込書!G60</f>
        <v>0</v>
      </c>
      <c r="E515" s="36"/>
      <c r="F515" s="65" t="s">
        <v>50</v>
      </c>
    </row>
    <row r="516" spans="2:6" ht="29.25" customHeight="1">
      <c r="B516" s="64"/>
      <c r="C516" s="60"/>
      <c r="D516" s="41"/>
      <c r="E516" s="39"/>
      <c r="F516" s="66"/>
    </row>
    <row r="517" spans="2:6" ht="9" customHeight="1"/>
    <row r="518" spans="2:6" ht="21" customHeight="1">
      <c r="B518" s="12"/>
      <c r="C518" s="12"/>
      <c r="D518" s="10"/>
    </row>
    <row r="519" spans="2:6" ht="24" customHeight="1">
      <c r="B519" s="12"/>
      <c r="C519" s="12"/>
      <c r="D519" s="10"/>
    </row>
    <row r="520" spans="2:6" ht="14.25" customHeight="1"/>
    <row r="521" spans="2:6" ht="51" customHeight="1"/>
    <row r="522" spans="2:6" ht="51" customHeight="1">
      <c r="B522" s="68" t="s">
        <v>59</v>
      </c>
      <c r="C522" s="68"/>
      <c r="D522" s="68"/>
      <c r="E522" s="68"/>
      <c r="F522" s="68"/>
    </row>
    <row r="523" spans="2:6" ht="27" customHeight="1">
      <c r="B523" s="11" t="s">
        <v>26</v>
      </c>
      <c r="C523" s="13">
        <f>申込書!E61</f>
        <v>0</v>
      </c>
      <c r="D523" s="14" t="s">
        <v>27</v>
      </c>
      <c r="E523" s="69" t="s">
        <v>28</v>
      </c>
      <c r="F523" s="70"/>
    </row>
    <row r="524" spans="2:6" ht="29.25" customHeight="1">
      <c r="B524" s="71" t="s">
        <v>29</v>
      </c>
      <c r="C524" s="73">
        <f>申込書!D61</f>
        <v>0</v>
      </c>
      <c r="D524" s="71" t="str">
        <f>IF(申込書!C61=1,"男",IF(申込書!C61=2,"女",""))</f>
        <v/>
      </c>
      <c r="E524" s="76" t="str">
        <f>申込書!$D$6</f>
        <v>上石小学校（アゲイシショウガッコウ）</v>
      </c>
      <c r="F524" s="77"/>
    </row>
    <row r="525" spans="2:6" ht="29.25" customHeight="1">
      <c r="B525" s="72"/>
      <c r="C525" s="74"/>
      <c r="D525" s="75"/>
      <c r="E525" s="78"/>
      <c r="F525" s="79"/>
    </row>
    <row r="526" spans="2:6" ht="29.25" customHeight="1">
      <c r="B526" s="57" t="s">
        <v>39</v>
      </c>
      <c r="C526" s="59">
        <f>申込書!B61</f>
        <v>0</v>
      </c>
      <c r="D526" s="61" t="s">
        <v>38</v>
      </c>
      <c r="E526" s="62"/>
      <c r="F526" s="57" t="s">
        <v>31</v>
      </c>
    </row>
    <row r="527" spans="2:6" ht="29.25" customHeight="1">
      <c r="B527" s="58"/>
      <c r="C527" s="60"/>
      <c r="D527" s="41"/>
      <c r="E527" s="39"/>
      <c r="F527" s="63"/>
    </row>
    <row r="528" spans="2:6" ht="29.25" customHeight="1">
      <c r="B528" s="64" t="s">
        <v>30</v>
      </c>
      <c r="C528" s="59">
        <f>申込書!F61</f>
        <v>0</v>
      </c>
      <c r="D528" s="61">
        <f>申込書!G61</f>
        <v>0</v>
      </c>
      <c r="E528" s="36"/>
      <c r="F528" s="65" t="s">
        <v>32</v>
      </c>
    </row>
    <row r="529" spans="1:6" ht="29.25" customHeight="1">
      <c r="B529" s="64"/>
      <c r="C529" s="60"/>
      <c r="D529" s="41"/>
      <c r="E529" s="39"/>
      <c r="F529" s="66"/>
    </row>
    <row r="530" spans="1:6" ht="9" customHeight="1"/>
    <row r="531" spans="1:6" ht="24" customHeight="1">
      <c r="B531" s="12"/>
      <c r="C531" s="12"/>
      <c r="D531" s="10"/>
    </row>
    <row r="532" spans="1:6" ht="24" customHeight="1">
      <c r="B532" s="12"/>
      <c r="C532" s="12"/>
      <c r="D532" s="10"/>
    </row>
    <row r="533" spans="1:6" ht="28.5" customHeight="1">
      <c r="A533" s="67" t="s">
        <v>33</v>
      </c>
      <c r="B533" s="67"/>
      <c r="C533" s="67"/>
      <c r="D533" s="67"/>
      <c r="E533" s="67"/>
      <c r="F533" s="67"/>
    </row>
    <row r="534" spans="1:6" ht="51" customHeight="1"/>
    <row r="535" spans="1:6" ht="51" customHeight="1">
      <c r="B535" s="68" t="s">
        <v>59</v>
      </c>
      <c r="C535" s="68"/>
      <c r="D535" s="68"/>
      <c r="E535" s="68"/>
      <c r="F535" s="68"/>
    </row>
    <row r="536" spans="1:6" ht="27" customHeight="1">
      <c r="B536" s="11" t="s">
        <v>26</v>
      </c>
      <c r="C536" s="13">
        <f>申込書!E62</f>
        <v>0</v>
      </c>
      <c r="D536" s="14" t="s">
        <v>27</v>
      </c>
      <c r="E536" s="69" t="s">
        <v>28</v>
      </c>
      <c r="F536" s="70"/>
    </row>
    <row r="537" spans="1:6" ht="29.25" customHeight="1">
      <c r="B537" s="71" t="s">
        <v>29</v>
      </c>
      <c r="C537" s="73">
        <f>申込書!D62</f>
        <v>0</v>
      </c>
      <c r="D537" s="71" t="str">
        <f>IF(申込書!C62=1,"男",IF(申込書!C62=2,"女",""))</f>
        <v/>
      </c>
      <c r="E537" s="76" t="str">
        <f>申込書!$D$6</f>
        <v>上石小学校（アゲイシショウガッコウ）</v>
      </c>
      <c r="F537" s="77"/>
    </row>
    <row r="538" spans="1:6" ht="29.25" customHeight="1">
      <c r="B538" s="72"/>
      <c r="C538" s="74"/>
      <c r="D538" s="75"/>
      <c r="E538" s="78"/>
      <c r="F538" s="79"/>
    </row>
    <row r="539" spans="1:6" ht="29.25" customHeight="1">
      <c r="B539" s="57" t="s">
        <v>39</v>
      </c>
      <c r="C539" s="59">
        <f>申込書!B62</f>
        <v>0</v>
      </c>
      <c r="D539" s="61" t="s">
        <v>38</v>
      </c>
      <c r="E539" s="62"/>
      <c r="F539" s="57" t="s">
        <v>31</v>
      </c>
    </row>
    <row r="540" spans="1:6" ht="29.25" customHeight="1">
      <c r="B540" s="58"/>
      <c r="C540" s="60"/>
      <c r="D540" s="41"/>
      <c r="E540" s="39"/>
      <c r="F540" s="63"/>
    </row>
    <row r="541" spans="1:6" ht="29.25" customHeight="1">
      <c r="B541" s="64" t="s">
        <v>30</v>
      </c>
      <c r="C541" s="59">
        <f>申込書!F62</f>
        <v>0</v>
      </c>
      <c r="D541" s="61">
        <f>申込書!G62</f>
        <v>0</v>
      </c>
      <c r="E541" s="36"/>
      <c r="F541" s="65" t="s">
        <v>32</v>
      </c>
    </row>
    <row r="542" spans="1:6" ht="29.25" customHeight="1">
      <c r="B542" s="64"/>
      <c r="C542" s="60"/>
      <c r="D542" s="41"/>
      <c r="E542" s="39"/>
      <c r="F542" s="66"/>
    </row>
    <row r="543" spans="1:6" ht="9" customHeight="1"/>
    <row r="544" spans="1:6" ht="21" customHeight="1">
      <c r="B544" s="12"/>
      <c r="C544" s="12"/>
      <c r="D544" s="10"/>
    </row>
    <row r="545" spans="1:6" ht="24" customHeight="1">
      <c r="B545" s="12"/>
      <c r="C545" s="12"/>
      <c r="D545" s="10"/>
    </row>
    <row r="546" spans="1:6" ht="14.25" customHeight="1"/>
    <row r="547" spans="1:6" ht="51" customHeight="1"/>
    <row r="548" spans="1:6" ht="51" customHeight="1">
      <c r="B548" s="68" t="s">
        <v>59</v>
      </c>
      <c r="C548" s="68"/>
      <c r="D548" s="68"/>
      <c r="E548" s="68"/>
      <c r="F548" s="68"/>
    </row>
    <row r="549" spans="1:6" ht="27" customHeight="1">
      <c r="B549" s="11" t="s">
        <v>26</v>
      </c>
      <c r="C549" s="13">
        <f>申込書!E63</f>
        <v>0</v>
      </c>
      <c r="D549" s="14" t="s">
        <v>27</v>
      </c>
      <c r="E549" s="69" t="s">
        <v>28</v>
      </c>
      <c r="F549" s="70"/>
    </row>
    <row r="550" spans="1:6" ht="29.25" customHeight="1">
      <c r="B550" s="71" t="s">
        <v>29</v>
      </c>
      <c r="C550" s="73">
        <f>申込書!D63</f>
        <v>0</v>
      </c>
      <c r="D550" s="71" t="str">
        <f>IF(申込書!C63=1,"男",IF(申込書!C63=2,"女",""))</f>
        <v/>
      </c>
      <c r="E550" s="76" t="str">
        <f>申込書!$D$6</f>
        <v>上石小学校（アゲイシショウガッコウ）</v>
      </c>
      <c r="F550" s="77"/>
    </row>
    <row r="551" spans="1:6" ht="29.25" customHeight="1">
      <c r="B551" s="72"/>
      <c r="C551" s="74"/>
      <c r="D551" s="75"/>
      <c r="E551" s="78"/>
      <c r="F551" s="79"/>
    </row>
    <row r="552" spans="1:6" ht="29.25" customHeight="1">
      <c r="B552" s="57" t="s">
        <v>39</v>
      </c>
      <c r="C552" s="59">
        <f>申込書!B63</f>
        <v>0</v>
      </c>
      <c r="D552" s="61" t="s">
        <v>38</v>
      </c>
      <c r="E552" s="62"/>
      <c r="F552" s="57" t="s">
        <v>31</v>
      </c>
    </row>
    <row r="553" spans="1:6" ht="29.25" customHeight="1">
      <c r="B553" s="58"/>
      <c r="C553" s="60"/>
      <c r="D553" s="41"/>
      <c r="E553" s="39"/>
      <c r="F553" s="63"/>
    </row>
    <row r="554" spans="1:6" ht="29.25" customHeight="1">
      <c r="B554" s="64" t="s">
        <v>30</v>
      </c>
      <c r="C554" s="59">
        <f>申込書!F63</f>
        <v>0</v>
      </c>
      <c r="D554" s="61">
        <f>申込書!G63</f>
        <v>0</v>
      </c>
      <c r="E554" s="36"/>
      <c r="F554" s="65" t="s">
        <v>32</v>
      </c>
    </row>
    <row r="555" spans="1:6" ht="29.25" customHeight="1">
      <c r="B555" s="64"/>
      <c r="C555" s="60"/>
      <c r="D555" s="41"/>
      <c r="E555" s="39"/>
      <c r="F555" s="66"/>
    </row>
    <row r="556" spans="1:6" ht="9" customHeight="1"/>
    <row r="557" spans="1:6" ht="24" customHeight="1">
      <c r="B557" s="12"/>
      <c r="C557" s="12"/>
      <c r="D557" s="10"/>
    </row>
    <row r="558" spans="1:6" ht="24" customHeight="1">
      <c r="B558" s="12"/>
      <c r="C558" s="12"/>
      <c r="D558" s="10"/>
    </row>
    <row r="559" spans="1:6" ht="28.5" customHeight="1">
      <c r="A559" s="67" t="s">
        <v>33</v>
      </c>
      <c r="B559" s="67"/>
      <c r="C559" s="67"/>
      <c r="D559" s="67"/>
      <c r="E559" s="67"/>
      <c r="F559" s="67"/>
    </row>
    <row r="560" spans="1:6" ht="51" customHeight="1"/>
    <row r="561" spans="2:6" ht="51" customHeight="1">
      <c r="B561" s="68" t="s">
        <v>59</v>
      </c>
      <c r="C561" s="68"/>
      <c r="D561" s="68"/>
      <c r="E561" s="68"/>
      <c r="F561" s="68"/>
    </row>
    <row r="562" spans="2:6" ht="27" customHeight="1">
      <c r="B562" s="11" t="s">
        <v>26</v>
      </c>
      <c r="C562" s="13">
        <f>申込書!E64</f>
        <v>0</v>
      </c>
      <c r="D562" s="14" t="s">
        <v>27</v>
      </c>
      <c r="E562" s="69" t="s">
        <v>28</v>
      </c>
      <c r="F562" s="70"/>
    </row>
    <row r="563" spans="2:6" ht="29.25" customHeight="1">
      <c r="B563" s="71" t="s">
        <v>29</v>
      </c>
      <c r="C563" s="73">
        <f>申込書!D64</f>
        <v>0</v>
      </c>
      <c r="D563" s="71" t="str">
        <f>IF(申込書!C64=1,"男",IF(申込書!C64=2,"女",""))</f>
        <v/>
      </c>
      <c r="E563" s="76" t="str">
        <f>申込書!$D$6</f>
        <v>上石小学校（アゲイシショウガッコウ）</v>
      </c>
      <c r="F563" s="77"/>
    </row>
    <row r="564" spans="2:6" ht="29.25" customHeight="1">
      <c r="B564" s="72"/>
      <c r="C564" s="74"/>
      <c r="D564" s="75"/>
      <c r="E564" s="78"/>
      <c r="F564" s="79"/>
    </row>
    <row r="565" spans="2:6" ht="29.25" customHeight="1">
      <c r="B565" s="57" t="s">
        <v>39</v>
      </c>
      <c r="C565" s="59">
        <f>申込書!B64</f>
        <v>0</v>
      </c>
      <c r="D565" s="61" t="s">
        <v>38</v>
      </c>
      <c r="E565" s="62"/>
      <c r="F565" s="57" t="s">
        <v>31</v>
      </c>
    </row>
    <row r="566" spans="2:6" ht="29.25" customHeight="1">
      <c r="B566" s="58"/>
      <c r="C566" s="60"/>
      <c r="D566" s="41"/>
      <c r="E566" s="39"/>
      <c r="F566" s="63"/>
    </row>
    <row r="567" spans="2:6" ht="29.25" customHeight="1">
      <c r="B567" s="64" t="s">
        <v>30</v>
      </c>
      <c r="C567" s="59">
        <f>申込書!F64</f>
        <v>0</v>
      </c>
      <c r="D567" s="61">
        <f>申込書!G64</f>
        <v>0</v>
      </c>
      <c r="E567" s="36"/>
      <c r="F567" s="65" t="s">
        <v>32</v>
      </c>
    </row>
    <row r="568" spans="2:6" ht="29.25" customHeight="1">
      <c r="B568" s="64"/>
      <c r="C568" s="60"/>
      <c r="D568" s="41"/>
      <c r="E568" s="39"/>
      <c r="F568" s="66"/>
    </row>
    <row r="569" spans="2:6" ht="9" customHeight="1"/>
    <row r="570" spans="2:6" ht="21" customHeight="1">
      <c r="B570" s="12"/>
      <c r="C570" s="12"/>
      <c r="D570" s="10"/>
    </row>
    <row r="571" spans="2:6" ht="24" customHeight="1">
      <c r="B571" s="12"/>
      <c r="C571" s="12"/>
      <c r="D571" s="10"/>
    </row>
    <row r="572" spans="2:6" ht="14.25" customHeight="1"/>
    <row r="573" spans="2:6" ht="51" customHeight="1"/>
    <row r="574" spans="2:6" ht="51" customHeight="1">
      <c r="B574" s="68" t="s">
        <v>59</v>
      </c>
      <c r="C574" s="68"/>
      <c r="D574" s="68"/>
      <c r="E574" s="68"/>
      <c r="F574" s="68"/>
    </row>
    <row r="575" spans="2:6" ht="27" customHeight="1">
      <c r="B575" s="11" t="s">
        <v>26</v>
      </c>
      <c r="C575" s="13">
        <f>申込書!E65</f>
        <v>0</v>
      </c>
      <c r="D575" s="14" t="s">
        <v>27</v>
      </c>
      <c r="E575" s="69" t="s">
        <v>28</v>
      </c>
      <c r="F575" s="70"/>
    </row>
    <row r="576" spans="2:6" ht="29.25" customHeight="1">
      <c r="B576" s="71" t="s">
        <v>29</v>
      </c>
      <c r="C576" s="73">
        <f>申込書!D65</f>
        <v>0</v>
      </c>
      <c r="D576" s="71" t="str">
        <f>IF(申込書!C65=1,"男",IF(申込書!C65=2,"女",""))</f>
        <v/>
      </c>
      <c r="E576" s="76" t="str">
        <f>申込書!$D$6</f>
        <v>上石小学校（アゲイシショウガッコウ）</v>
      </c>
      <c r="F576" s="77"/>
    </row>
    <row r="577" spans="1:6" ht="29.25" customHeight="1">
      <c r="B577" s="72"/>
      <c r="C577" s="74"/>
      <c r="D577" s="75"/>
      <c r="E577" s="78"/>
      <c r="F577" s="79"/>
    </row>
    <row r="578" spans="1:6" ht="29.25" customHeight="1">
      <c r="B578" s="57" t="s">
        <v>39</v>
      </c>
      <c r="C578" s="59">
        <f>申込書!B65</f>
        <v>0</v>
      </c>
      <c r="D578" s="61" t="s">
        <v>38</v>
      </c>
      <c r="E578" s="62"/>
      <c r="F578" s="57" t="s">
        <v>31</v>
      </c>
    </row>
    <row r="579" spans="1:6" ht="29.25" customHeight="1">
      <c r="B579" s="58"/>
      <c r="C579" s="60"/>
      <c r="D579" s="41"/>
      <c r="E579" s="39"/>
      <c r="F579" s="63"/>
    </row>
    <row r="580" spans="1:6" ht="29.25" customHeight="1">
      <c r="B580" s="64" t="s">
        <v>30</v>
      </c>
      <c r="C580" s="59">
        <f>申込書!F65</f>
        <v>0</v>
      </c>
      <c r="D580" s="61">
        <f>申込書!G65</f>
        <v>0</v>
      </c>
      <c r="E580" s="36"/>
      <c r="F580" s="65" t="s">
        <v>32</v>
      </c>
    </row>
    <row r="581" spans="1:6" ht="29.25" customHeight="1">
      <c r="B581" s="64"/>
      <c r="C581" s="60"/>
      <c r="D581" s="41"/>
      <c r="E581" s="39"/>
      <c r="F581" s="66"/>
    </row>
    <row r="582" spans="1:6" ht="9" customHeight="1"/>
    <row r="583" spans="1:6" ht="24" customHeight="1">
      <c r="B583" s="12"/>
      <c r="C583" s="12"/>
      <c r="D583" s="10"/>
    </row>
    <row r="584" spans="1:6" ht="24" customHeight="1">
      <c r="B584" s="12"/>
      <c r="C584" s="12"/>
      <c r="D584" s="10"/>
    </row>
    <row r="585" spans="1:6" ht="28.5" customHeight="1">
      <c r="A585" s="67" t="s">
        <v>33</v>
      </c>
      <c r="B585" s="67"/>
      <c r="C585" s="67"/>
      <c r="D585" s="67"/>
      <c r="E585" s="67"/>
      <c r="F585" s="67"/>
    </row>
    <row r="586" spans="1:6" ht="51" customHeight="1"/>
    <row r="587" spans="1:6" ht="51" customHeight="1">
      <c r="B587" s="68" t="s">
        <v>59</v>
      </c>
      <c r="C587" s="68"/>
      <c r="D587" s="68"/>
      <c r="E587" s="68"/>
      <c r="F587" s="68"/>
    </row>
    <row r="588" spans="1:6" ht="27" customHeight="1">
      <c r="B588" s="11" t="s">
        <v>26</v>
      </c>
      <c r="C588" s="13">
        <f>申込書!E66</f>
        <v>0</v>
      </c>
      <c r="D588" s="14" t="s">
        <v>27</v>
      </c>
      <c r="E588" s="69" t="s">
        <v>28</v>
      </c>
      <c r="F588" s="70"/>
    </row>
    <row r="589" spans="1:6" ht="29.25" customHeight="1">
      <c r="B589" s="71" t="s">
        <v>29</v>
      </c>
      <c r="C589" s="73">
        <f>申込書!D66</f>
        <v>0</v>
      </c>
      <c r="D589" s="71" t="str">
        <f>IF(申込書!C66=1,"男",IF(申込書!C66=2,"女",""))</f>
        <v/>
      </c>
      <c r="E589" s="76" t="str">
        <f>申込書!$D$6</f>
        <v>上石小学校（アゲイシショウガッコウ）</v>
      </c>
      <c r="F589" s="77"/>
    </row>
    <row r="590" spans="1:6" ht="29.25" customHeight="1">
      <c r="B590" s="72"/>
      <c r="C590" s="74"/>
      <c r="D590" s="75"/>
      <c r="E590" s="78"/>
      <c r="F590" s="79"/>
    </row>
    <row r="591" spans="1:6" ht="29.25" customHeight="1">
      <c r="B591" s="57" t="s">
        <v>39</v>
      </c>
      <c r="C591" s="59">
        <f>申込書!B66</f>
        <v>0</v>
      </c>
      <c r="D591" s="61" t="s">
        <v>38</v>
      </c>
      <c r="E591" s="62"/>
      <c r="F591" s="57" t="s">
        <v>31</v>
      </c>
    </row>
    <row r="592" spans="1:6" ht="29.25" customHeight="1">
      <c r="B592" s="58"/>
      <c r="C592" s="60"/>
      <c r="D592" s="41"/>
      <c r="E592" s="39"/>
      <c r="F592" s="63"/>
    </row>
    <row r="593" spans="2:6" ht="29.25" customHeight="1">
      <c r="B593" s="64" t="s">
        <v>30</v>
      </c>
      <c r="C593" s="59">
        <f>申込書!F66</f>
        <v>0</v>
      </c>
      <c r="D593" s="61">
        <f>申込書!G66</f>
        <v>0</v>
      </c>
      <c r="E593" s="36"/>
      <c r="F593" s="65" t="s">
        <v>32</v>
      </c>
    </row>
    <row r="594" spans="2:6" ht="29.25" customHeight="1">
      <c r="B594" s="64"/>
      <c r="C594" s="60"/>
      <c r="D594" s="41"/>
      <c r="E594" s="39"/>
      <c r="F594" s="66"/>
    </row>
    <row r="595" spans="2:6" ht="9" customHeight="1"/>
    <row r="596" spans="2:6" ht="21" customHeight="1">
      <c r="B596" s="12"/>
      <c r="C596" s="12"/>
      <c r="D596" s="10"/>
    </row>
    <row r="597" spans="2:6" ht="24" customHeight="1">
      <c r="B597" s="12"/>
      <c r="C597" s="12"/>
      <c r="D597" s="10"/>
    </row>
    <row r="598" spans="2:6" ht="14.25" customHeight="1"/>
    <row r="599" spans="2:6" ht="51" customHeight="1"/>
    <row r="600" spans="2:6" ht="51" customHeight="1">
      <c r="B600" s="68" t="s">
        <v>59</v>
      </c>
      <c r="C600" s="68"/>
      <c r="D600" s="68"/>
      <c r="E600" s="68"/>
      <c r="F600" s="68"/>
    </row>
    <row r="601" spans="2:6" ht="27" customHeight="1">
      <c r="B601" s="11" t="s">
        <v>26</v>
      </c>
      <c r="C601" s="13">
        <f>申込書!E67</f>
        <v>0</v>
      </c>
      <c r="D601" s="14" t="s">
        <v>27</v>
      </c>
      <c r="E601" s="69" t="s">
        <v>28</v>
      </c>
      <c r="F601" s="70"/>
    </row>
    <row r="602" spans="2:6" ht="29.25" customHeight="1">
      <c r="B602" s="71" t="s">
        <v>29</v>
      </c>
      <c r="C602" s="73">
        <f>申込書!D67</f>
        <v>0</v>
      </c>
      <c r="D602" s="71" t="str">
        <f>IF(申込書!C67=1,"男",IF(申込書!C67=2,"女",""))</f>
        <v/>
      </c>
      <c r="E602" s="76" t="str">
        <f>申込書!$D$6</f>
        <v>上石小学校（アゲイシショウガッコウ）</v>
      </c>
      <c r="F602" s="77"/>
    </row>
    <row r="603" spans="2:6" ht="29.25" customHeight="1">
      <c r="B603" s="72"/>
      <c r="C603" s="74"/>
      <c r="D603" s="75"/>
      <c r="E603" s="78"/>
      <c r="F603" s="79"/>
    </row>
    <row r="604" spans="2:6" ht="29.25" customHeight="1">
      <c r="B604" s="57" t="s">
        <v>39</v>
      </c>
      <c r="C604" s="59">
        <f>申込書!B67</f>
        <v>0</v>
      </c>
      <c r="D604" s="61" t="s">
        <v>38</v>
      </c>
      <c r="E604" s="62"/>
      <c r="F604" s="57" t="s">
        <v>31</v>
      </c>
    </row>
    <row r="605" spans="2:6" ht="29.25" customHeight="1">
      <c r="B605" s="58"/>
      <c r="C605" s="60"/>
      <c r="D605" s="41"/>
      <c r="E605" s="39"/>
      <c r="F605" s="63"/>
    </row>
    <row r="606" spans="2:6" ht="29.25" customHeight="1">
      <c r="B606" s="64" t="s">
        <v>30</v>
      </c>
      <c r="C606" s="59">
        <f>申込書!F67</f>
        <v>0</v>
      </c>
      <c r="D606" s="61">
        <f>申込書!G67</f>
        <v>0</v>
      </c>
      <c r="E606" s="36"/>
      <c r="F606" s="65" t="s">
        <v>32</v>
      </c>
    </row>
    <row r="607" spans="2:6" ht="29.25" customHeight="1">
      <c r="B607" s="64"/>
      <c r="C607" s="60"/>
      <c r="D607" s="41"/>
      <c r="E607" s="39"/>
      <c r="F607" s="66"/>
    </row>
    <row r="608" spans="2:6" ht="9" customHeight="1"/>
    <row r="609" spans="1:6" ht="24" customHeight="1">
      <c r="B609" s="12"/>
      <c r="C609" s="12"/>
      <c r="D609" s="10"/>
    </row>
    <row r="610" spans="1:6" ht="24" customHeight="1">
      <c r="B610" s="12"/>
      <c r="C610" s="12"/>
      <c r="D610" s="10"/>
    </row>
    <row r="611" spans="1:6" ht="28.5" customHeight="1">
      <c r="A611" s="67" t="s">
        <v>33</v>
      </c>
      <c r="B611" s="67"/>
      <c r="C611" s="67"/>
      <c r="D611" s="67"/>
      <c r="E611" s="67"/>
      <c r="F611" s="67"/>
    </row>
    <row r="612" spans="1:6" ht="51" customHeight="1"/>
    <row r="613" spans="1:6" ht="51" customHeight="1">
      <c r="B613" s="68" t="s">
        <v>59</v>
      </c>
      <c r="C613" s="68"/>
      <c r="D613" s="68"/>
      <c r="E613" s="68"/>
      <c r="F613" s="68"/>
    </row>
    <row r="614" spans="1:6" ht="27" customHeight="1">
      <c r="B614" s="11" t="s">
        <v>26</v>
      </c>
      <c r="C614" s="13">
        <f>申込書!E68</f>
        <v>0</v>
      </c>
      <c r="D614" s="14" t="s">
        <v>27</v>
      </c>
      <c r="E614" s="69" t="s">
        <v>28</v>
      </c>
      <c r="F614" s="70"/>
    </row>
    <row r="615" spans="1:6" ht="29.25" customHeight="1">
      <c r="B615" s="71" t="s">
        <v>29</v>
      </c>
      <c r="C615" s="73">
        <f>申込書!D68</f>
        <v>0</v>
      </c>
      <c r="D615" s="71" t="str">
        <f>IF(申込書!C68=1,"男",IF(申込書!C68=2,"女",""))</f>
        <v/>
      </c>
      <c r="E615" s="76" t="str">
        <f>申込書!$D$6</f>
        <v>上石小学校（アゲイシショウガッコウ）</v>
      </c>
      <c r="F615" s="77"/>
    </row>
    <row r="616" spans="1:6" ht="29.25" customHeight="1">
      <c r="B616" s="72"/>
      <c r="C616" s="74"/>
      <c r="D616" s="75"/>
      <c r="E616" s="78"/>
      <c r="F616" s="79"/>
    </row>
    <row r="617" spans="1:6" ht="29.25" customHeight="1">
      <c r="B617" s="57" t="s">
        <v>39</v>
      </c>
      <c r="C617" s="59">
        <f>申込書!B68</f>
        <v>0</v>
      </c>
      <c r="D617" s="61" t="s">
        <v>38</v>
      </c>
      <c r="E617" s="62"/>
      <c r="F617" s="57" t="s">
        <v>31</v>
      </c>
    </row>
    <row r="618" spans="1:6" ht="29.25" customHeight="1">
      <c r="B618" s="58"/>
      <c r="C618" s="60"/>
      <c r="D618" s="41"/>
      <c r="E618" s="39"/>
      <c r="F618" s="63"/>
    </row>
    <row r="619" spans="1:6" ht="29.25" customHeight="1">
      <c r="B619" s="64" t="s">
        <v>30</v>
      </c>
      <c r="C619" s="59">
        <f>申込書!F68</f>
        <v>0</v>
      </c>
      <c r="D619" s="61">
        <f>申込書!G68</f>
        <v>0</v>
      </c>
      <c r="E619" s="36"/>
      <c r="F619" s="65" t="s">
        <v>32</v>
      </c>
    </row>
    <row r="620" spans="1:6" ht="29.25" customHeight="1">
      <c r="B620" s="64"/>
      <c r="C620" s="60"/>
      <c r="D620" s="41"/>
      <c r="E620" s="39"/>
      <c r="F620" s="66"/>
    </row>
    <row r="621" spans="1:6" ht="9" customHeight="1"/>
    <row r="622" spans="1:6" ht="21" customHeight="1">
      <c r="B622" s="12"/>
      <c r="C622" s="12"/>
      <c r="D622" s="10"/>
    </row>
    <row r="623" spans="1:6" ht="24" customHeight="1">
      <c r="B623" s="12"/>
      <c r="C623" s="12"/>
      <c r="D623" s="10"/>
    </row>
    <row r="624" spans="1:6" ht="14.25" customHeight="1"/>
    <row r="625" spans="1:6" ht="51" customHeight="1"/>
    <row r="626" spans="1:6" ht="51" customHeight="1">
      <c r="B626" s="68" t="s">
        <v>59</v>
      </c>
      <c r="C626" s="68"/>
      <c r="D626" s="68"/>
      <c r="E626" s="68"/>
      <c r="F626" s="68"/>
    </row>
    <row r="627" spans="1:6" ht="27" customHeight="1">
      <c r="B627" s="11" t="s">
        <v>26</v>
      </c>
      <c r="C627" s="13">
        <f>申込書!E69</f>
        <v>0</v>
      </c>
      <c r="D627" s="14" t="s">
        <v>27</v>
      </c>
      <c r="E627" s="69" t="s">
        <v>28</v>
      </c>
      <c r="F627" s="70"/>
    </row>
    <row r="628" spans="1:6" ht="29.25" customHeight="1">
      <c r="B628" s="71" t="s">
        <v>29</v>
      </c>
      <c r="C628" s="73">
        <f>申込書!D69</f>
        <v>0</v>
      </c>
      <c r="D628" s="71" t="str">
        <f>IF(申込書!C69=1,"男",IF(申込書!C69=2,"女",""))</f>
        <v/>
      </c>
      <c r="E628" s="76" t="str">
        <f>申込書!$D$6</f>
        <v>上石小学校（アゲイシショウガッコウ）</v>
      </c>
      <c r="F628" s="77"/>
    </row>
    <row r="629" spans="1:6" ht="29.25" customHeight="1">
      <c r="B629" s="72"/>
      <c r="C629" s="74"/>
      <c r="D629" s="75"/>
      <c r="E629" s="78"/>
      <c r="F629" s="79"/>
    </row>
    <row r="630" spans="1:6" ht="29.25" customHeight="1">
      <c r="B630" s="57" t="s">
        <v>39</v>
      </c>
      <c r="C630" s="59">
        <f>申込書!B69</f>
        <v>0</v>
      </c>
      <c r="D630" s="61" t="s">
        <v>38</v>
      </c>
      <c r="E630" s="62"/>
      <c r="F630" s="57" t="s">
        <v>31</v>
      </c>
    </row>
    <row r="631" spans="1:6" ht="29.25" customHeight="1">
      <c r="B631" s="58"/>
      <c r="C631" s="60"/>
      <c r="D631" s="41"/>
      <c r="E631" s="39"/>
      <c r="F631" s="63"/>
    </row>
    <row r="632" spans="1:6" ht="29.25" customHeight="1">
      <c r="B632" s="64" t="s">
        <v>30</v>
      </c>
      <c r="C632" s="59">
        <f>申込書!F69</f>
        <v>0</v>
      </c>
      <c r="D632" s="61">
        <f>申込書!G69</f>
        <v>0</v>
      </c>
      <c r="E632" s="36"/>
      <c r="F632" s="65" t="s">
        <v>32</v>
      </c>
    </row>
    <row r="633" spans="1:6" ht="29.25" customHeight="1">
      <c r="B633" s="64"/>
      <c r="C633" s="60"/>
      <c r="D633" s="41"/>
      <c r="E633" s="39"/>
      <c r="F633" s="66"/>
    </row>
    <row r="634" spans="1:6" ht="9" customHeight="1"/>
    <row r="635" spans="1:6" ht="24" customHeight="1">
      <c r="B635" s="12"/>
      <c r="C635" s="12"/>
      <c r="D635" s="10"/>
    </row>
    <row r="636" spans="1:6" ht="24" customHeight="1">
      <c r="B636" s="12"/>
      <c r="C636" s="12"/>
      <c r="D636" s="10"/>
    </row>
    <row r="637" spans="1:6" ht="28.5" customHeight="1">
      <c r="A637" s="67" t="s">
        <v>33</v>
      </c>
      <c r="B637" s="67"/>
      <c r="C637" s="67"/>
      <c r="D637" s="67"/>
      <c r="E637" s="67"/>
      <c r="F637" s="67"/>
    </row>
    <row r="638" spans="1:6" ht="51" customHeight="1"/>
    <row r="639" spans="1:6" ht="51" customHeight="1">
      <c r="B639" s="68" t="s">
        <v>59</v>
      </c>
      <c r="C639" s="68"/>
      <c r="D639" s="68"/>
      <c r="E639" s="68"/>
      <c r="F639" s="68"/>
    </row>
    <row r="640" spans="1:6" ht="27" customHeight="1">
      <c r="B640" s="11" t="s">
        <v>26</v>
      </c>
      <c r="C640" s="13">
        <f>申込書!E70</f>
        <v>0</v>
      </c>
      <c r="D640" s="14" t="s">
        <v>27</v>
      </c>
      <c r="E640" s="69" t="s">
        <v>28</v>
      </c>
      <c r="F640" s="70"/>
    </row>
    <row r="641" spans="2:6" ht="29.25" customHeight="1">
      <c r="B641" s="71" t="s">
        <v>29</v>
      </c>
      <c r="C641" s="73">
        <f>申込書!D70</f>
        <v>0</v>
      </c>
      <c r="D641" s="71" t="str">
        <f>IF(申込書!C70=1,"男",IF(申込書!C70=2,"女",""))</f>
        <v/>
      </c>
      <c r="E641" s="76" t="str">
        <f>申込書!$D$6</f>
        <v>上石小学校（アゲイシショウガッコウ）</v>
      </c>
      <c r="F641" s="77"/>
    </row>
    <row r="642" spans="2:6" ht="29.25" customHeight="1">
      <c r="B642" s="72"/>
      <c r="C642" s="74"/>
      <c r="D642" s="75"/>
      <c r="E642" s="78"/>
      <c r="F642" s="79"/>
    </row>
    <row r="643" spans="2:6" ht="29.25" customHeight="1">
      <c r="B643" s="57" t="s">
        <v>39</v>
      </c>
      <c r="C643" s="59">
        <f>申込書!B70</f>
        <v>0</v>
      </c>
      <c r="D643" s="61" t="s">
        <v>38</v>
      </c>
      <c r="E643" s="62"/>
      <c r="F643" s="57" t="s">
        <v>31</v>
      </c>
    </row>
    <row r="644" spans="2:6" ht="29.25" customHeight="1">
      <c r="B644" s="58"/>
      <c r="C644" s="60"/>
      <c r="D644" s="41"/>
      <c r="E644" s="39"/>
      <c r="F644" s="63"/>
    </row>
    <row r="645" spans="2:6" ht="29.25" customHeight="1">
      <c r="B645" s="64" t="s">
        <v>30</v>
      </c>
      <c r="C645" s="59">
        <f>申込書!F70</f>
        <v>0</v>
      </c>
      <c r="D645" s="61">
        <f>申込書!G70</f>
        <v>0</v>
      </c>
      <c r="E645" s="36"/>
      <c r="F645" s="65" t="s">
        <v>32</v>
      </c>
    </row>
    <row r="646" spans="2:6" ht="29.25" customHeight="1">
      <c r="B646" s="64"/>
      <c r="C646" s="60"/>
      <c r="D646" s="41"/>
      <c r="E646" s="39"/>
      <c r="F646" s="66"/>
    </row>
    <row r="647" spans="2:6" ht="9" customHeight="1"/>
    <row r="648" spans="2:6" ht="21" customHeight="1">
      <c r="B648" s="12"/>
      <c r="C648" s="12"/>
      <c r="D648" s="10"/>
    </row>
    <row r="649" spans="2:6" ht="24" customHeight="1">
      <c r="B649" s="12"/>
      <c r="C649" s="12"/>
      <c r="D649" s="10"/>
    </row>
    <row r="650" spans="2:6" ht="14.25" customHeight="1"/>
  </sheetData>
  <mergeCells count="725">
    <mergeCell ref="B227:B228"/>
    <mergeCell ref="C227:C228"/>
    <mergeCell ref="B229:B230"/>
    <mergeCell ref="C229:C230"/>
    <mergeCell ref="A221:F221"/>
    <mergeCell ref="B223:F223"/>
    <mergeCell ref="E224:F224"/>
    <mergeCell ref="B225:B226"/>
    <mergeCell ref="C225:C226"/>
    <mergeCell ref="D225:D226"/>
    <mergeCell ref="E225:F226"/>
    <mergeCell ref="F227:F228"/>
    <mergeCell ref="F229:F230"/>
    <mergeCell ref="D229:E230"/>
    <mergeCell ref="D227:E228"/>
    <mergeCell ref="B214:B215"/>
    <mergeCell ref="C214:C215"/>
    <mergeCell ref="B216:B217"/>
    <mergeCell ref="C216:C217"/>
    <mergeCell ref="B210:F210"/>
    <mergeCell ref="E211:F211"/>
    <mergeCell ref="B212:B213"/>
    <mergeCell ref="C212:C213"/>
    <mergeCell ref="D212:D213"/>
    <mergeCell ref="E212:F213"/>
    <mergeCell ref="F214:F215"/>
    <mergeCell ref="F216:F217"/>
    <mergeCell ref="D216:E217"/>
    <mergeCell ref="D214:E215"/>
    <mergeCell ref="B201:B202"/>
    <mergeCell ref="C201:C202"/>
    <mergeCell ref="B203:B204"/>
    <mergeCell ref="C203:C204"/>
    <mergeCell ref="A195:F195"/>
    <mergeCell ref="B197:F197"/>
    <mergeCell ref="E198:F198"/>
    <mergeCell ref="B199:B200"/>
    <mergeCell ref="C199:C200"/>
    <mergeCell ref="D199:D200"/>
    <mergeCell ref="E199:F200"/>
    <mergeCell ref="F201:F202"/>
    <mergeCell ref="F203:F204"/>
    <mergeCell ref="D203:E204"/>
    <mergeCell ref="D201:E202"/>
    <mergeCell ref="B188:B189"/>
    <mergeCell ref="C188:C189"/>
    <mergeCell ref="B190:B191"/>
    <mergeCell ref="C190:C191"/>
    <mergeCell ref="B184:F184"/>
    <mergeCell ref="E185:F185"/>
    <mergeCell ref="B186:B187"/>
    <mergeCell ref="C186:C187"/>
    <mergeCell ref="D186:D187"/>
    <mergeCell ref="E186:F187"/>
    <mergeCell ref="F188:F189"/>
    <mergeCell ref="F190:F191"/>
    <mergeCell ref="D190:E191"/>
    <mergeCell ref="D188:E189"/>
    <mergeCell ref="B175:B176"/>
    <mergeCell ref="C175:C176"/>
    <mergeCell ref="B177:B178"/>
    <mergeCell ref="C177:C178"/>
    <mergeCell ref="A169:F169"/>
    <mergeCell ref="B171:F171"/>
    <mergeCell ref="E172:F172"/>
    <mergeCell ref="B173:B174"/>
    <mergeCell ref="C173:C174"/>
    <mergeCell ref="D173:D174"/>
    <mergeCell ref="E173:F174"/>
    <mergeCell ref="F175:F176"/>
    <mergeCell ref="F177:F178"/>
    <mergeCell ref="D177:E178"/>
    <mergeCell ref="D175:E176"/>
    <mergeCell ref="B162:B163"/>
    <mergeCell ref="C162:C163"/>
    <mergeCell ref="B164:B165"/>
    <mergeCell ref="C164:C165"/>
    <mergeCell ref="B158:F158"/>
    <mergeCell ref="E159:F159"/>
    <mergeCell ref="B160:B161"/>
    <mergeCell ref="C160:C161"/>
    <mergeCell ref="D160:D161"/>
    <mergeCell ref="E160:F161"/>
    <mergeCell ref="F162:F163"/>
    <mergeCell ref="F164:F165"/>
    <mergeCell ref="D164:E165"/>
    <mergeCell ref="D162:E163"/>
    <mergeCell ref="B149:B150"/>
    <mergeCell ref="C149:C150"/>
    <mergeCell ref="B151:B152"/>
    <mergeCell ref="C151:C152"/>
    <mergeCell ref="A143:F143"/>
    <mergeCell ref="B145:F145"/>
    <mergeCell ref="E146:F146"/>
    <mergeCell ref="B147:B148"/>
    <mergeCell ref="C147:C148"/>
    <mergeCell ref="D147:D148"/>
    <mergeCell ref="E147:F148"/>
    <mergeCell ref="F149:F150"/>
    <mergeCell ref="F151:F152"/>
    <mergeCell ref="D151:E152"/>
    <mergeCell ref="D149:E150"/>
    <mergeCell ref="B136:B137"/>
    <mergeCell ref="C136:C137"/>
    <mergeCell ref="B138:B139"/>
    <mergeCell ref="C138:C139"/>
    <mergeCell ref="B132:F132"/>
    <mergeCell ref="E133:F133"/>
    <mergeCell ref="B134:B135"/>
    <mergeCell ref="C134:C135"/>
    <mergeCell ref="D134:D135"/>
    <mergeCell ref="E134:F135"/>
    <mergeCell ref="F136:F137"/>
    <mergeCell ref="F138:F139"/>
    <mergeCell ref="D138:E139"/>
    <mergeCell ref="D136:E137"/>
    <mergeCell ref="B123:B124"/>
    <mergeCell ref="C123:C124"/>
    <mergeCell ref="B125:B126"/>
    <mergeCell ref="C125:C126"/>
    <mergeCell ref="A117:F117"/>
    <mergeCell ref="B119:F119"/>
    <mergeCell ref="E120:F120"/>
    <mergeCell ref="B121:B122"/>
    <mergeCell ref="C121:C122"/>
    <mergeCell ref="D121:D122"/>
    <mergeCell ref="E121:F122"/>
    <mergeCell ref="F123:F124"/>
    <mergeCell ref="F125:F126"/>
    <mergeCell ref="D125:E126"/>
    <mergeCell ref="D123:E124"/>
    <mergeCell ref="B110:B111"/>
    <mergeCell ref="C110:C111"/>
    <mergeCell ref="B112:B113"/>
    <mergeCell ref="C112:C113"/>
    <mergeCell ref="B106:F106"/>
    <mergeCell ref="E107:F107"/>
    <mergeCell ref="B108:B109"/>
    <mergeCell ref="C108:C109"/>
    <mergeCell ref="D108:D109"/>
    <mergeCell ref="E108:F109"/>
    <mergeCell ref="F110:F111"/>
    <mergeCell ref="F112:F113"/>
    <mergeCell ref="D112:E113"/>
    <mergeCell ref="D110:E111"/>
    <mergeCell ref="B97:B98"/>
    <mergeCell ref="C97:C98"/>
    <mergeCell ref="B99:B100"/>
    <mergeCell ref="C99:C100"/>
    <mergeCell ref="A91:F91"/>
    <mergeCell ref="B93:F93"/>
    <mergeCell ref="E94:F94"/>
    <mergeCell ref="B95:B96"/>
    <mergeCell ref="C95:C96"/>
    <mergeCell ref="D95:D96"/>
    <mergeCell ref="E95:F96"/>
    <mergeCell ref="F97:F98"/>
    <mergeCell ref="F99:F100"/>
    <mergeCell ref="D99:E100"/>
    <mergeCell ref="D97:E98"/>
    <mergeCell ref="B84:B85"/>
    <mergeCell ref="C84:C85"/>
    <mergeCell ref="B86:B87"/>
    <mergeCell ref="C86:C87"/>
    <mergeCell ref="B80:F80"/>
    <mergeCell ref="E81:F81"/>
    <mergeCell ref="B82:B83"/>
    <mergeCell ref="C82:C83"/>
    <mergeCell ref="D82:D83"/>
    <mergeCell ref="E82:F83"/>
    <mergeCell ref="F84:F85"/>
    <mergeCell ref="F86:F87"/>
    <mergeCell ref="D86:E87"/>
    <mergeCell ref="D84:E85"/>
    <mergeCell ref="B71:B72"/>
    <mergeCell ref="C71:C72"/>
    <mergeCell ref="B73:B74"/>
    <mergeCell ref="C73:C74"/>
    <mergeCell ref="A65:F65"/>
    <mergeCell ref="B67:F67"/>
    <mergeCell ref="E68:F68"/>
    <mergeCell ref="B69:B70"/>
    <mergeCell ref="C69:C70"/>
    <mergeCell ref="D69:D70"/>
    <mergeCell ref="E69:F70"/>
    <mergeCell ref="F71:F72"/>
    <mergeCell ref="F73:F74"/>
    <mergeCell ref="D73:E74"/>
    <mergeCell ref="D71:E72"/>
    <mergeCell ref="B58:B59"/>
    <mergeCell ref="C58:C59"/>
    <mergeCell ref="B60:B61"/>
    <mergeCell ref="C60:C61"/>
    <mergeCell ref="B54:F54"/>
    <mergeCell ref="E55:F55"/>
    <mergeCell ref="B56:B57"/>
    <mergeCell ref="C56:C57"/>
    <mergeCell ref="D56:D57"/>
    <mergeCell ref="E56:F57"/>
    <mergeCell ref="F58:F59"/>
    <mergeCell ref="F60:F61"/>
    <mergeCell ref="D60:E61"/>
    <mergeCell ref="D58:E59"/>
    <mergeCell ref="B45:B46"/>
    <mergeCell ref="C45:C46"/>
    <mergeCell ref="B47:B48"/>
    <mergeCell ref="C47:C48"/>
    <mergeCell ref="A39:F39"/>
    <mergeCell ref="B41:F41"/>
    <mergeCell ref="E42:F42"/>
    <mergeCell ref="B43:B44"/>
    <mergeCell ref="C43:C44"/>
    <mergeCell ref="D43:D44"/>
    <mergeCell ref="E43:F44"/>
    <mergeCell ref="F45:F46"/>
    <mergeCell ref="F47:F48"/>
    <mergeCell ref="D47:E48"/>
    <mergeCell ref="D45:E46"/>
    <mergeCell ref="B32:B33"/>
    <mergeCell ref="C32:C33"/>
    <mergeCell ref="B34:B35"/>
    <mergeCell ref="C34:C35"/>
    <mergeCell ref="E16:F16"/>
    <mergeCell ref="B17:B18"/>
    <mergeCell ref="C17:C18"/>
    <mergeCell ref="D17:D18"/>
    <mergeCell ref="E17:F18"/>
    <mergeCell ref="B19:B20"/>
    <mergeCell ref="C19:C20"/>
    <mergeCell ref="B21:B22"/>
    <mergeCell ref="B28:F28"/>
    <mergeCell ref="E29:F29"/>
    <mergeCell ref="B30:B31"/>
    <mergeCell ref="C30:C31"/>
    <mergeCell ref="D30:D31"/>
    <mergeCell ref="F32:F33"/>
    <mergeCell ref="F34:F35"/>
    <mergeCell ref="D34:E35"/>
    <mergeCell ref="D32:E33"/>
    <mergeCell ref="A13:F13"/>
    <mergeCell ref="B15:F15"/>
    <mergeCell ref="C6:C7"/>
    <mergeCell ref="C8:C9"/>
    <mergeCell ref="E30:F31"/>
    <mergeCell ref="B2:F2"/>
    <mergeCell ref="E3:F3"/>
    <mergeCell ref="B4:B5"/>
    <mergeCell ref="C4:C5"/>
    <mergeCell ref="E4:F5"/>
    <mergeCell ref="B6:B7"/>
    <mergeCell ref="B8:B9"/>
    <mergeCell ref="D4:D5"/>
    <mergeCell ref="C21:C22"/>
    <mergeCell ref="D6:E7"/>
    <mergeCell ref="D8:E9"/>
    <mergeCell ref="F6:F7"/>
    <mergeCell ref="F8:F9"/>
    <mergeCell ref="F19:F20"/>
    <mergeCell ref="F21:F22"/>
    <mergeCell ref="D21:E22"/>
    <mergeCell ref="D19:E20"/>
    <mergeCell ref="B366:F366"/>
    <mergeCell ref="E367:F367"/>
    <mergeCell ref="B368:B369"/>
    <mergeCell ref="C368:C369"/>
    <mergeCell ref="D368:D369"/>
    <mergeCell ref="E368:F369"/>
    <mergeCell ref="B370:B371"/>
    <mergeCell ref="C370:C371"/>
    <mergeCell ref="D370:E371"/>
    <mergeCell ref="F370:F371"/>
    <mergeCell ref="B372:B373"/>
    <mergeCell ref="C372:C373"/>
    <mergeCell ref="D372:E373"/>
    <mergeCell ref="F372:F373"/>
    <mergeCell ref="A377:F377"/>
    <mergeCell ref="B379:F379"/>
    <mergeCell ref="E380:F380"/>
    <mergeCell ref="B381:B382"/>
    <mergeCell ref="C381:C382"/>
    <mergeCell ref="D381:D382"/>
    <mergeCell ref="E381:F382"/>
    <mergeCell ref="B383:B384"/>
    <mergeCell ref="C383:C384"/>
    <mergeCell ref="D383:E384"/>
    <mergeCell ref="F383:F384"/>
    <mergeCell ref="B385:B386"/>
    <mergeCell ref="C385:C386"/>
    <mergeCell ref="D385:E386"/>
    <mergeCell ref="F385:F386"/>
    <mergeCell ref="B392:F392"/>
    <mergeCell ref="E393:F393"/>
    <mergeCell ref="B394:B395"/>
    <mergeCell ref="C394:C395"/>
    <mergeCell ref="D394:D395"/>
    <mergeCell ref="E394:F395"/>
    <mergeCell ref="B396:B397"/>
    <mergeCell ref="C396:C397"/>
    <mergeCell ref="D396:E397"/>
    <mergeCell ref="F396:F397"/>
    <mergeCell ref="B398:B399"/>
    <mergeCell ref="C398:C399"/>
    <mergeCell ref="D398:E399"/>
    <mergeCell ref="F398:F399"/>
    <mergeCell ref="A403:F403"/>
    <mergeCell ref="B405:F405"/>
    <mergeCell ref="E406:F406"/>
    <mergeCell ref="B407:B408"/>
    <mergeCell ref="C407:C408"/>
    <mergeCell ref="D407:D408"/>
    <mergeCell ref="E407:F408"/>
    <mergeCell ref="B409:B410"/>
    <mergeCell ref="C409:C410"/>
    <mergeCell ref="D409:E410"/>
    <mergeCell ref="F409:F410"/>
    <mergeCell ref="B411:B412"/>
    <mergeCell ref="C411:C412"/>
    <mergeCell ref="D411:E412"/>
    <mergeCell ref="F411:F412"/>
    <mergeCell ref="B418:F418"/>
    <mergeCell ref="E419:F419"/>
    <mergeCell ref="B420:B421"/>
    <mergeCell ref="C420:C421"/>
    <mergeCell ref="D420:D421"/>
    <mergeCell ref="E420:F421"/>
    <mergeCell ref="B422:B423"/>
    <mergeCell ref="C422:C423"/>
    <mergeCell ref="D422:E423"/>
    <mergeCell ref="F422:F423"/>
    <mergeCell ref="B424:B425"/>
    <mergeCell ref="C424:C425"/>
    <mergeCell ref="D424:E425"/>
    <mergeCell ref="F424:F425"/>
    <mergeCell ref="A429:F429"/>
    <mergeCell ref="B431:F431"/>
    <mergeCell ref="E432:F432"/>
    <mergeCell ref="B433:B434"/>
    <mergeCell ref="C433:C434"/>
    <mergeCell ref="D433:D434"/>
    <mergeCell ref="E433:F434"/>
    <mergeCell ref="B435:B436"/>
    <mergeCell ref="C435:C436"/>
    <mergeCell ref="D435:E436"/>
    <mergeCell ref="F435:F436"/>
    <mergeCell ref="B437:B438"/>
    <mergeCell ref="C437:C438"/>
    <mergeCell ref="D437:E438"/>
    <mergeCell ref="F437:F438"/>
    <mergeCell ref="B444:F444"/>
    <mergeCell ref="E445:F445"/>
    <mergeCell ref="B446:B447"/>
    <mergeCell ref="C446:C447"/>
    <mergeCell ref="D446:D447"/>
    <mergeCell ref="E446:F447"/>
    <mergeCell ref="B448:B449"/>
    <mergeCell ref="C448:C449"/>
    <mergeCell ref="D448:E449"/>
    <mergeCell ref="F448:F449"/>
    <mergeCell ref="B450:B451"/>
    <mergeCell ref="C450:C451"/>
    <mergeCell ref="D450:E451"/>
    <mergeCell ref="F450:F451"/>
    <mergeCell ref="A455:F455"/>
    <mergeCell ref="B457:F457"/>
    <mergeCell ref="E458:F458"/>
    <mergeCell ref="B459:B460"/>
    <mergeCell ref="C459:C460"/>
    <mergeCell ref="D459:D460"/>
    <mergeCell ref="E459:F460"/>
    <mergeCell ref="B461:B462"/>
    <mergeCell ref="C461:C462"/>
    <mergeCell ref="D461:E462"/>
    <mergeCell ref="F461:F462"/>
    <mergeCell ref="B463:B464"/>
    <mergeCell ref="C463:C464"/>
    <mergeCell ref="D463:E464"/>
    <mergeCell ref="F463:F464"/>
    <mergeCell ref="B470:F470"/>
    <mergeCell ref="E471:F471"/>
    <mergeCell ref="B472:B473"/>
    <mergeCell ref="C472:C473"/>
    <mergeCell ref="D472:D473"/>
    <mergeCell ref="E472:F473"/>
    <mergeCell ref="B474:B475"/>
    <mergeCell ref="C474:C475"/>
    <mergeCell ref="D474:E475"/>
    <mergeCell ref="F474:F475"/>
    <mergeCell ref="B476:B477"/>
    <mergeCell ref="C476:C477"/>
    <mergeCell ref="D476:E477"/>
    <mergeCell ref="F476:F477"/>
    <mergeCell ref="A481:F481"/>
    <mergeCell ref="B483:F483"/>
    <mergeCell ref="E484:F484"/>
    <mergeCell ref="B485:B486"/>
    <mergeCell ref="C485:C486"/>
    <mergeCell ref="D485:D486"/>
    <mergeCell ref="E485:F486"/>
    <mergeCell ref="B487:B488"/>
    <mergeCell ref="C487:C488"/>
    <mergeCell ref="D487:E488"/>
    <mergeCell ref="F487:F488"/>
    <mergeCell ref="B489:B490"/>
    <mergeCell ref="C489:C490"/>
    <mergeCell ref="D489:E490"/>
    <mergeCell ref="F489:F490"/>
    <mergeCell ref="B496:F496"/>
    <mergeCell ref="E497:F497"/>
    <mergeCell ref="B498:B499"/>
    <mergeCell ref="C498:C499"/>
    <mergeCell ref="D498:D499"/>
    <mergeCell ref="E498:F499"/>
    <mergeCell ref="B500:B501"/>
    <mergeCell ref="C500:C501"/>
    <mergeCell ref="D500:E501"/>
    <mergeCell ref="F500:F501"/>
    <mergeCell ref="B502:B503"/>
    <mergeCell ref="C502:C503"/>
    <mergeCell ref="D502:E503"/>
    <mergeCell ref="F502:F503"/>
    <mergeCell ref="A507:F507"/>
    <mergeCell ref="B509:F509"/>
    <mergeCell ref="E510:F510"/>
    <mergeCell ref="B511:B512"/>
    <mergeCell ref="C511:C512"/>
    <mergeCell ref="D511:D512"/>
    <mergeCell ref="E511:F512"/>
    <mergeCell ref="B606:B607"/>
    <mergeCell ref="C606:C607"/>
    <mergeCell ref="D606:E607"/>
    <mergeCell ref="F606:F607"/>
    <mergeCell ref="A611:F611"/>
    <mergeCell ref="B613:F613"/>
    <mergeCell ref="B513:B514"/>
    <mergeCell ref="C513:C514"/>
    <mergeCell ref="D513:E514"/>
    <mergeCell ref="F513:F514"/>
    <mergeCell ref="B515:B516"/>
    <mergeCell ref="C515:C516"/>
    <mergeCell ref="D515:E516"/>
    <mergeCell ref="F515:F516"/>
    <mergeCell ref="B600:F600"/>
    <mergeCell ref="E601:F601"/>
    <mergeCell ref="B602:B603"/>
    <mergeCell ref="C602:C603"/>
    <mergeCell ref="D602:D603"/>
    <mergeCell ref="E602:F603"/>
    <mergeCell ref="B604:B605"/>
    <mergeCell ref="C604:C605"/>
    <mergeCell ref="D604:E605"/>
    <mergeCell ref="F604:F605"/>
    <mergeCell ref="E614:F614"/>
    <mergeCell ref="B615:B616"/>
    <mergeCell ref="C615:C616"/>
    <mergeCell ref="D615:D616"/>
    <mergeCell ref="E615:F616"/>
    <mergeCell ref="B617:B618"/>
    <mergeCell ref="C617:C618"/>
    <mergeCell ref="D617:E618"/>
    <mergeCell ref="F617:F618"/>
    <mergeCell ref="B619:B620"/>
    <mergeCell ref="C619:C620"/>
    <mergeCell ref="D619:E620"/>
    <mergeCell ref="F619:F620"/>
    <mergeCell ref="B626:F626"/>
    <mergeCell ref="E627:F627"/>
    <mergeCell ref="B628:B629"/>
    <mergeCell ref="C628:C629"/>
    <mergeCell ref="D628:D629"/>
    <mergeCell ref="E628:F629"/>
    <mergeCell ref="B630:B631"/>
    <mergeCell ref="C630:C631"/>
    <mergeCell ref="D630:E631"/>
    <mergeCell ref="F630:F631"/>
    <mergeCell ref="B632:B633"/>
    <mergeCell ref="C632:C633"/>
    <mergeCell ref="D632:E633"/>
    <mergeCell ref="F632:F633"/>
    <mergeCell ref="A637:F637"/>
    <mergeCell ref="B645:B646"/>
    <mergeCell ref="C645:C646"/>
    <mergeCell ref="D645:E646"/>
    <mergeCell ref="F645:F646"/>
    <mergeCell ref="B639:F639"/>
    <mergeCell ref="E640:F640"/>
    <mergeCell ref="B641:B642"/>
    <mergeCell ref="C641:C642"/>
    <mergeCell ref="D641:D642"/>
    <mergeCell ref="E641:F642"/>
    <mergeCell ref="B643:B644"/>
    <mergeCell ref="C643:C644"/>
    <mergeCell ref="D643:E644"/>
    <mergeCell ref="F643:F644"/>
    <mergeCell ref="B528:B529"/>
    <mergeCell ref="C528:C529"/>
    <mergeCell ref="D528:E529"/>
    <mergeCell ref="F528:F529"/>
    <mergeCell ref="A533:F533"/>
    <mergeCell ref="B535:F535"/>
    <mergeCell ref="B580:B581"/>
    <mergeCell ref="C580:C581"/>
    <mergeCell ref="D580:E581"/>
    <mergeCell ref="F580:F581"/>
    <mergeCell ref="B574:F574"/>
    <mergeCell ref="E575:F575"/>
    <mergeCell ref="B576:B577"/>
    <mergeCell ref="C576:C577"/>
    <mergeCell ref="D576:D577"/>
    <mergeCell ref="E576:F577"/>
    <mergeCell ref="B578:B579"/>
    <mergeCell ref="C578:C579"/>
    <mergeCell ref="D578:E579"/>
    <mergeCell ref="F578:F579"/>
    <mergeCell ref="E537:F538"/>
    <mergeCell ref="B539:B540"/>
    <mergeCell ref="C539:C540"/>
    <mergeCell ref="D539:E540"/>
    <mergeCell ref="B522:F522"/>
    <mergeCell ref="E523:F523"/>
    <mergeCell ref="B524:B525"/>
    <mergeCell ref="C524:C525"/>
    <mergeCell ref="D524:D525"/>
    <mergeCell ref="E524:F525"/>
    <mergeCell ref="B526:B527"/>
    <mergeCell ref="C526:C527"/>
    <mergeCell ref="D526:E527"/>
    <mergeCell ref="F526:F527"/>
    <mergeCell ref="E536:F536"/>
    <mergeCell ref="B537:B538"/>
    <mergeCell ref="C537:C538"/>
    <mergeCell ref="D537:D538"/>
    <mergeCell ref="B591:B592"/>
    <mergeCell ref="C591:C592"/>
    <mergeCell ref="D591:E592"/>
    <mergeCell ref="F591:F592"/>
    <mergeCell ref="B593:B594"/>
    <mergeCell ref="C593:C594"/>
    <mergeCell ref="D593:E594"/>
    <mergeCell ref="F593:F594"/>
    <mergeCell ref="A585:F585"/>
    <mergeCell ref="B587:F587"/>
    <mergeCell ref="E588:F588"/>
    <mergeCell ref="B589:B590"/>
    <mergeCell ref="C589:C590"/>
    <mergeCell ref="D589:D590"/>
    <mergeCell ref="E589:F590"/>
    <mergeCell ref="F539:F540"/>
    <mergeCell ref="B541:B542"/>
    <mergeCell ref="C541:C542"/>
    <mergeCell ref="D541:E542"/>
    <mergeCell ref="F541:F542"/>
    <mergeCell ref="E251:F252"/>
    <mergeCell ref="B253:B254"/>
    <mergeCell ref="C253:C254"/>
    <mergeCell ref="D253:E254"/>
    <mergeCell ref="F253:F254"/>
    <mergeCell ref="B255:B256"/>
    <mergeCell ref="C255:C256"/>
    <mergeCell ref="D255:E256"/>
    <mergeCell ref="F255:F256"/>
    <mergeCell ref="B548:F548"/>
    <mergeCell ref="E549:F549"/>
    <mergeCell ref="B550:B551"/>
    <mergeCell ref="C550:C551"/>
    <mergeCell ref="D550:D551"/>
    <mergeCell ref="E550:F551"/>
    <mergeCell ref="B552:B553"/>
    <mergeCell ref="C552:C553"/>
    <mergeCell ref="D552:E553"/>
    <mergeCell ref="F552:F553"/>
    <mergeCell ref="B565:B566"/>
    <mergeCell ref="C565:C566"/>
    <mergeCell ref="D565:E566"/>
    <mergeCell ref="F565:F566"/>
    <mergeCell ref="B567:B568"/>
    <mergeCell ref="C567:C568"/>
    <mergeCell ref="D567:E568"/>
    <mergeCell ref="F567:F568"/>
    <mergeCell ref="B554:B555"/>
    <mergeCell ref="C554:C555"/>
    <mergeCell ref="D554:E555"/>
    <mergeCell ref="F554:F555"/>
    <mergeCell ref="A559:F559"/>
    <mergeCell ref="B561:F561"/>
    <mergeCell ref="E562:F562"/>
    <mergeCell ref="B563:B564"/>
    <mergeCell ref="C563:C564"/>
    <mergeCell ref="D563:D564"/>
    <mergeCell ref="E563:F564"/>
    <mergeCell ref="E354:F354"/>
    <mergeCell ref="B355:B356"/>
    <mergeCell ref="C355:C356"/>
    <mergeCell ref="D355:D356"/>
    <mergeCell ref="E355:F356"/>
    <mergeCell ref="B357:B358"/>
    <mergeCell ref="C357:C358"/>
    <mergeCell ref="D357:E358"/>
    <mergeCell ref="F357:F358"/>
    <mergeCell ref="B359:B360"/>
    <mergeCell ref="C359:C360"/>
    <mergeCell ref="D359:E360"/>
    <mergeCell ref="F359:F360"/>
    <mergeCell ref="B236:F236"/>
    <mergeCell ref="E237:F237"/>
    <mergeCell ref="B238:B239"/>
    <mergeCell ref="C238:C239"/>
    <mergeCell ref="D238:D239"/>
    <mergeCell ref="E238:F239"/>
    <mergeCell ref="B240:B241"/>
    <mergeCell ref="C240:C241"/>
    <mergeCell ref="D240:E241"/>
    <mergeCell ref="F240:F241"/>
    <mergeCell ref="B242:B243"/>
    <mergeCell ref="C242:C243"/>
    <mergeCell ref="D242:E243"/>
    <mergeCell ref="F242:F243"/>
    <mergeCell ref="A247:F247"/>
    <mergeCell ref="B249:F249"/>
    <mergeCell ref="E250:F250"/>
    <mergeCell ref="B251:B252"/>
    <mergeCell ref="C251:C252"/>
    <mergeCell ref="D251:D252"/>
    <mergeCell ref="B340:F340"/>
    <mergeCell ref="E341:F341"/>
    <mergeCell ref="B342:B343"/>
    <mergeCell ref="C342:C343"/>
    <mergeCell ref="D342:D343"/>
    <mergeCell ref="E342:F343"/>
    <mergeCell ref="B344:B345"/>
    <mergeCell ref="C344:C345"/>
    <mergeCell ref="D344:E345"/>
    <mergeCell ref="F344:F345"/>
    <mergeCell ref="B346:B347"/>
    <mergeCell ref="C346:C347"/>
    <mergeCell ref="D346:E347"/>
    <mergeCell ref="F346:F347"/>
    <mergeCell ref="A351:F351"/>
    <mergeCell ref="B353:F353"/>
    <mergeCell ref="B262:F262"/>
    <mergeCell ref="E263:F263"/>
    <mergeCell ref="B264:B265"/>
    <mergeCell ref="C264:C265"/>
    <mergeCell ref="D264:D265"/>
    <mergeCell ref="E264:F265"/>
    <mergeCell ref="B266:B267"/>
    <mergeCell ref="C266:C267"/>
    <mergeCell ref="D266:E267"/>
    <mergeCell ref="F266:F267"/>
    <mergeCell ref="B268:B269"/>
    <mergeCell ref="C268:C269"/>
    <mergeCell ref="D268:E269"/>
    <mergeCell ref="F268:F269"/>
    <mergeCell ref="A273:F273"/>
    <mergeCell ref="B275:F275"/>
    <mergeCell ref="E276:F276"/>
    <mergeCell ref="B277:B278"/>
    <mergeCell ref="C277:C278"/>
    <mergeCell ref="D277:D278"/>
    <mergeCell ref="E277:F278"/>
    <mergeCell ref="B279:B280"/>
    <mergeCell ref="C279:C280"/>
    <mergeCell ref="D279:E280"/>
    <mergeCell ref="F279:F280"/>
    <mergeCell ref="B281:B282"/>
    <mergeCell ref="C281:C282"/>
    <mergeCell ref="D281:E282"/>
    <mergeCell ref="F281:F282"/>
    <mergeCell ref="B288:F288"/>
    <mergeCell ref="E289:F289"/>
    <mergeCell ref="B290:B291"/>
    <mergeCell ref="C290:C291"/>
    <mergeCell ref="D290:D291"/>
    <mergeCell ref="E290:F291"/>
    <mergeCell ref="B292:B293"/>
    <mergeCell ref="C292:C293"/>
    <mergeCell ref="D292:E293"/>
    <mergeCell ref="F292:F293"/>
    <mergeCell ref="B294:B295"/>
    <mergeCell ref="C294:C295"/>
    <mergeCell ref="D294:E295"/>
    <mergeCell ref="F294:F295"/>
    <mergeCell ref="A299:F299"/>
    <mergeCell ref="B301:F301"/>
    <mergeCell ref="E302:F302"/>
    <mergeCell ref="B303:B304"/>
    <mergeCell ref="C303:C304"/>
    <mergeCell ref="D303:D304"/>
    <mergeCell ref="E303:F304"/>
    <mergeCell ref="B305:B306"/>
    <mergeCell ref="C305:C306"/>
    <mergeCell ref="D305:E306"/>
    <mergeCell ref="F305:F306"/>
    <mergeCell ref="B307:B308"/>
    <mergeCell ref="C307:C308"/>
    <mergeCell ref="D307:E308"/>
    <mergeCell ref="F307:F308"/>
    <mergeCell ref="B314:F314"/>
    <mergeCell ref="E315:F315"/>
    <mergeCell ref="B316:B317"/>
    <mergeCell ref="C316:C317"/>
    <mergeCell ref="D316:D317"/>
    <mergeCell ref="E316:F317"/>
    <mergeCell ref="B318:B319"/>
    <mergeCell ref="C318:C319"/>
    <mergeCell ref="D318:E319"/>
    <mergeCell ref="F318:F319"/>
    <mergeCell ref="B331:B332"/>
    <mergeCell ref="C331:C332"/>
    <mergeCell ref="D331:E332"/>
    <mergeCell ref="F331:F332"/>
    <mergeCell ref="B333:B334"/>
    <mergeCell ref="C333:C334"/>
    <mergeCell ref="D333:E334"/>
    <mergeCell ref="F333:F334"/>
    <mergeCell ref="B320:B321"/>
    <mergeCell ref="C320:C321"/>
    <mergeCell ref="D320:E321"/>
    <mergeCell ref="F320:F321"/>
    <mergeCell ref="A325:F325"/>
    <mergeCell ref="B327:F327"/>
    <mergeCell ref="E328:F328"/>
    <mergeCell ref="B329:B330"/>
    <mergeCell ref="C329:C330"/>
    <mergeCell ref="D329:D330"/>
    <mergeCell ref="E329:F330"/>
  </mergeCells>
  <phoneticPr fontId="1"/>
  <pageMargins left="0.47244094488188981" right="0.47244094488188981" top="0.59055118110236227" bottom="0.59055118110236227" header="0.51181102362204722" footer="0.51181102362204722"/>
  <pageSetup paperSize="9" orientation="portrait" r:id="rId1"/>
  <headerFooter alignWithMargins="0"/>
  <rowBreaks count="25" manualBreakCount="25">
    <brk id="26" max="16383" man="1"/>
    <brk id="52" max="16383" man="1"/>
    <brk id="78" max="16383" man="1"/>
    <brk id="104" max="16383" man="1"/>
    <brk id="130" max="16383" man="1"/>
    <brk id="156" max="16383" man="1"/>
    <brk id="182" max="16383" man="1"/>
    <brk id="208" max="16383" man="1"/>
    <brk id="234" max="16383" man="1"/>
    <brk id="260" max="16383" man="1"/>
    <brk id="286" max="16383" man="1"/>
    <brk id="312" max="16383" man="1"/>
    <brk id="338" max="16383" man="1"/>
    <brk id="364" max="16383" man="1"/>
    <brk id="390" max="16383" man="1"/>
    <brk id="416" max="16383" man="1"/>
    <brk id="442" max="16383" man="1"/>
    <brk id="468" max="16383" man="1"/>
    <brk id="494" max="16383" man="1"/>
    <brk id="520" max="16383" man="1"/>
    <brk id="546" max="16383" man="1"/>
    <brk id="572" max="16383" man="1"/>
    <brk id="598" max="16383" man="1"/>
    <brk id="624" max="16383" man="1"/>
    <brk id="650" max="5" man="1"/>
  </rowBreaks>
  <extLst>
    <ext xmlns:x14="http://schemas.microsoft.com/office/spreadsheetml/2009/9/main" uri="{78C0D931-6437-407d-A8EE-F0AAD7539E65}">
      <x14:conditionalFormattings>
        <x14:conditionalFormatting xmlns:xm="http://schemas.microsoft.com/office/excel/2006/main">
          <x14:cfRule type="expression" priority="126" id="{5D62A69F-7F52-4A13-BA41-6C7573BC9258}">
            <xm:f>申込書!$C$21=2</xm:f>
            <x14:dxf>
              <font>
                <color rgb="FFFF0000"/>
              </font>
            </x14:dxf>
          </x14:cfRule>
          <xm:sqref>D4 C3:C9 D8 F8</xm:sqref>
        </x14:conditionalFormatting>
        <x14:conditionalFormatting xmlns:xm="http://schemas.microsoft.com/office/excel/2006/main">
          <x14:cfRule type="expression" priority="123" id="{1ACD63A3-0784-46DB-BCEE-8CECFB8A79C6}">
            <xm:f>申込書!$C$22=2</xm:f>
            <x14:dxf>
              <font>
                <color rgb="FFFF0000"/>
              </font>
            </x14:dxf>
          </x14:cfRule>
          <xm:sqref>D17 C16:C22 D21 F21</xm:sqref>
        </x14:conditionalFormatting>
        <x14:conditionalFormatting xmlns:xm="http://schemas.microsoft.com/office/excel/2006/main">
          <x14:cfRule type="expression" priority="120" id="{CCECC38D-D6D2-4739-B37D-85AB98785D0B}">
            <xm:f>申込書!$C$23=2</xm:f>
            <x14:dxf>
              <font>
                <color rgb="FFFF0000"/>
              </font>
            </x14:dxf>
          </x14:cfRule>
          <xm:sqref>D30 C29:C35 D34 F34</xm:sqref>
        </x14:conditionalFormatting>
        <x14:conditionalFormatting xmlns:xm="http://schemas.microsoft.com/office/excel/2006/main">
          <x14:cfRule type="expression" priority="117" id="{77BBAB16-CA8C-4368-8E79-E8BCBD5DFE25}">
            <xm:f>申込書!$C$24=2</xm:f>
            <x14:dxf>
              <font>
                <color rgb="FFFF0000"/>
              </font>
            </x14:dxf>
          </x14:cfRule>
          <xm:sqref>D43 C42:C48 D47 F47</xm:sqref>
        </x14:conditionalFormatting>
        <x14:conditionalFormatting xmlns:xm="http://schemas.microsoft.com/office/excel/2006/main">
          <x14:cfRule type="expression" priority="114" id="{0510ABF0-DB15-45E4-B606-EF118A123C59}">
            <xm:f>申込書!$C$25=2</xm:f>
            <x14:dxf>
              <font>
                <color rgb="FFFF0000"/>
              </font>
            </x14:dxf>
          </x14:cfRule>
          <xm:sqref>D56 C55:C61 D60 F60</xm:sqref>
        </x14:conditionalFormatting>
        <x14:conditionalFormatting xmlns:xm="http://schemas.microsoft.com/office/excel/2006/main">
          <x14:cfRule type="expression" priority="111" id="{78D389E6-3EC0-41B9-843D-18FBDECB403A}">
            <xm:f>申込書!$C$26=2</xm:f>
            <x14:dxf>
              <font>
                <color rgb="FFFF0000"/>
              </font>
            </x14:dxf>
          </x14:cfRule>
          <xm:sqref>D69 C68:C74 D73 F73</xm:sqref>
        </x14:conditionalFormatting>
        <x14:conditionalFormatting xmlns:xm="http://schemas.microsoft.com/office/excel/2006/main">
          <x14:cfRule type="expression" priority="108" id="{D01249A0-E481-4761-BDA2-4491F0ECDABA}">
            <xm:f>申込書!$C$27=2</xm:f>
            <x14:dxf>
              <font>
                <color rgb="FFFF0000"/>
              </font>
            </x14:dxf>
          </x14:cfRule>
          <xm:sqref>D82 C81:C87 D86 F86</xm:sqref>
        </x14:conditionalFormatting>
        <x14:conditionalFormatting xmlns:xm="http://schemas.microsoft.com/office/excel/2006/main">
          <x14:cfRule type="expression" priority="105" id="{4AFA79FA-1127-4733-BE96-01CE6DF9BD37}">
            <xm:f>申込書!$C$28=2</xm:f>
            <x14:dxf>
              <font>
                <color rgb="FFFF0000"/>
              </font>
            </x14:dxf>
          </x14:cfRule>
          <xm:sqref>D95 C94:C100 D99 F99</xm:sqref>
        </x14:conditionalFormatting>
        <x14:conditionalFormatting xmlns:xm="http://schemas.microsoft.com/office/excel/2006/main">
          <x14:cfRule type="expression" priority="102" id="{C5D26098-4DE1-4C26-97B8-1B33A9CB8408}">
            <xm:f>申込書!$C$29=2</xm:f>
            <x14:dxf>
              <font>
                <color rgb="FFFF0000"/>
              </font>
            </x14:dxf>
          </x14:cfRule>
          <xm:sqref>D108 C107:C113 D112 F112</xm:sqref>
        </x14:conditionalFormatting>
        <x14:conditionalFormatting xmlns:xm="http://schemas.microsoft.com/office/excel/2006/main">
          <x14:cfRule type="expression" priority="99" id="{08A6B9E3-E425-457B-AC4F-4DF21F4011A7}">
            <xm:f>申込書!$C$30=2</xm:f>
            <x14:dxf>
              <font>
                <color rgb="FFFF0000"/>
              </font>
            </x14:dxf>
          </x14:cfRule>
          <xm:sqref>D121 C120:C126 D125 F125</xm:sqref>
        </x14:conditionalFormatting>
        <x14:conditionalFormatting xmlns:xm="http://schemas.microsoft.com/office/excel/2006/main">
          <x14:cfRule type="expression" priority="96" id="{BD179F7D-9DD5-42CB-BA76-99A19EBA6C5A}">
            <xm:f>申込書!$C$31=2</xm:f>
            <x14:dxf>
              <font>
                <color rgb="FFFF0000"/>
              </font>
            </x14:dxf>
          </x14:cfRule>
          <xm:sqref>D134 C133:C139 D138 F138</xm:sqref>
        </x14:conditionalFormatting>
        <x14:conditionalFormatting xmlns:xm="http://schemas.microsoft.com/office/excel/2006/main">
          <x14:cfRule type="expression" priority="93" id="{E2977245-E03E-4B33-A5F7-61036D8434E7}">
            <xm:f>申込書!$C$32=2</xm:f>
            <x14:dxf>
              <font>
                <color rgb="FFFF0000"/>
              </font>
            </x14:dxf>
          </x14:cfRule>
          <xm:sqref>D147 C146:C152 D151 F151</xm:sqref>
        </x14:conditionalFormatting>
        <x14:conditionalFormatting xmlns:xm="http://schemas.microsoft.com/office/excel/2006/main">
          <x14:cfRule type="expression" priority="90" id="{92D9398F-B01A-4EBD-A9C4-F2CCF927AE15}">
            <xm:f>申込書!$C$33=2</xm:f>
            <x14:dxf>
              <font>
                <color rgb="FFFF0000"/>
              </font>
            </x14:dxf>
          </x14:cfRule>
          <xm:sqref>D160 C159:C165 D164 F164</xm:sqref>
        </x14:conditionalFormatting>
        <x14:conditionalFormatting xmlns:xm="http://schemas.microsoft.com/office/excel/2006/main">
          <x14:cfRule type="expression" priority="87" id="{61480253-94F5-4589-8924-43F0389F3E1E}">
            <xm:f>申込書!$C$34=2</xm:f>
            <x14:dxf>
              <font>
                <color rgb="FFFF0000"/>
              </font>
            </x14:dxf>
          </x14:cfRule>
          <xm:sqref>D173 C172:C178 D177 F177</xm:sqref>
        </x14:conditionalFormatting>
        <x14:conditionalFormatting xmlns:xm="http://schemas.microsoft.com/office/excel/2006/main">
          <x14:cfRule type="expression" priority="84" id="{AB7BDD4C-19B9-46CE-B59B-CE6E57F2DDB4}">
            <xm:f>申込書!$C$35=2</xm:f>
            <x14:dxf>
              <font>
                <color rgb="FFFF0000"/>
              </font>
            </x14:dxf>
          </x14:cfRule>
          <xm:sqref>D186 C185:C191 D190 F190</xm:sqref>
        </x14:conditionalFormatting>
        <x14:conditionalFormatting xmlns:xm="http://schemas.microsoft.com/office/excel/2006/main">
          <x14:cfRule type="expression" priority="81" id="{4ED30CDE-B268-4A3F-B51A-09FB9D9114DE}">
            <xm:f>申込書!$C$36=2</xm:f>
            <x14:dxf>
              <font>
                <color rgb="FFFF0000"/>
              </font>
            </x14:dxf>
          </x14:cfRule>
          <xm:sqref>D199 C198:C204 D203 F203</xm:sqref>
        </x14:conditionalFormatting>
        <x14:conditionalFormatting xmlns:xm="http://schemas.microsoft.com/office/excel/2006/main">
          <x14:cfRule type="expression" priority="78" id="{812A29C9-1442-4503-ABC6-7E2BE1DACDD9}">
            <xm:f>申込書!$C$37=2</xm:f>
            <x14:dxf>
              <font>
                <color rgb="FFFF0000"/>
              </font>
            </x14:dxf>
          </x14:cfRule>
          <xm:sqref>D212 C211:C217 D216 F216</xm:sqref>
        </x14:conditionalFormatting>
        <x14:conditionalFormatting xmlns:xm="http://schemas.microsoft.com/office/excel/2006/main">
          <x14:cfRule type="expression" priority="75" id="{7B04C030-8693-4E32-961B-CC9D13D5590A}">
            <xm:f>申込書!$C$38=2</xm:f>
            <x14:dxf>
              <font>
                <color rgb="FFFF0000"/>
              </font>
            </x14:dxf>
          </x14:cfRule>
          <xm:sqref>D225 C224:C230 D229 F229</xm:sqref>
        </x14:conditionalFormatting>
        <x14:conditionalFormatting xmlns:xm="http://schemas.microsoft.com/office/excel/2006/main">
          <x14:cfRule type="expression" priority="37" id="{3DC007A7-3CDE-4294-84D9-C686A7E15208}">
            <xm:f>申込書!$C$67=2</xm:f>
            <x14:dxf>
              <font>
                <color rgb="FFFF0000"/>
              </font>
            </x14:dxf>
          </x14:cfRule>
          <xm:sqref>D602 C601:C607 D606 F606</xm:sqref>
        </x14:conditionalFormatting>
        <x14:conditionalFormatting xmlns:xm="http://schemas.microsoft.com/office/excel/2006/main">
          <x14:cfRule type="expression" priority="36" id="{96B8BCB6-B928-4629-8000-4977ADDCA0C5}">
            <xm:f>申込書!$C$68=2</xm:f>
            <x14:dxf>
              <font>
                <color rgb="FFFF0000"/>
              </font>
            </x14:dxf>
          </x14:cfRule>
          <xm:sqref>D615 C614:C620 D619 F619</xm:sqref>
        </x14:conditionalFormatting>
        <x14:conditionalFormatting xmlns:xm="http://schemas.microsoft.com/office/excel/2006/main">
          <x14:cfRule type="expression" priority="35" id="{73A714DA-0703-4321-A12A-B54FE5F35CC7}">
            <xm:f>申込書!$C$69=2</xm:f>
            <x14:dxf>
              <font>
                <color rgb="FFFF0000"/>
              </font>
            </x14:dxf>
          </x14:cfRule>
          <xm:sqref>D628 C627:C633 D632 F632</xm:sqref>
        </x14:conditionalFormatting>
        <x14:conditionalFormatting xmlns:xm="http://schemas.microsoft.com/office/excel/2006/main">
          <x14:cfRule type="expression" priority="34" id="{8D414D41-43E7-4606-9A0F-887D42B24597}">
            <xm:f>申込書!$C$70=2</xm:f>
            <x14:dxf>
              <font>
                <color rgb="FFFF0000"/>
              </font>
            </x14:dxf>
          </x14:cfRule>
          <xm:sqref>D641 C640:C646 D645 F645</xm:sqref>
        </x14:conditionalFormatting>
        <x14:conditionalFormatting xmlns:xm="http://schemas.microsoft.com/office/excel/2006/main">
          <x14:cfRule type="expression" priority="33" id="{82969192-1AA6-49A6-9A9F-F10225A7796F}">
            <xm:f>申込書!$C$61=2</xm:f>
            <x14:dxf>
              <font>
                <color rgb="FFFF0000"/>
              </font>
            </x14:dxf>
          </x14:cfRule>
          <xm:sqref>D524 C523:C529 D528 F528</xm:sqref>
        </x14:conditionalFormatting>
        <x14:conditionalFormatting xmlns:xm="http://schemas.microsoft.com/office/excel/2006/main">
          <x14:cfRule type="expression" priority="32" id="{F642B124-82F0-4176-B1AD-97C3BEC32783}">
            <xm:f>申込書!$C$62=2</xm:f>
            <x14:dxf>
              <font>
                <color rgb="FFFF0000"/>
              </font>
            </x14:dxf>
          </x14:cfRule>
          <xm:sqref>D537 C536:C542 D541 F541</xm:sqref>
        </x14:conditionalFormatting>
        <x14:conditionalFormatting xmlns:xm="http://schemas.microsoft.com/office/excel/2006/main">
          <x14:cfRule type="expression" priority="31" id="{03AF7C7B-26F1-45B1-A46F-35CE5785D4B4}">
            <xm:f>申込書!$C$65=2</xm:f>
            <x14:dxf>
              <font>
                <color rgb="FFFF0000"/>
              </font>
            </x14:dxf>
          </x14:cfRule>
          <xm:sqref>D576 C575:C581 D580 F580</xm:sqref>
        </x14:conditionalFormatting>
        <x14:conditionalFormatting xmlns:xm="http://schemas.microsoft.com/office/excel/2006/main">
          <x14:cfRule type="expression" priority="30" id="{2780D89A-7FF7-44B4-A2D9-679EDCD5D371}">
            <xm:f>申込書!$C$66=2</xm:f>
            <x14:dxf>
              <font>
                <color rgb="FFFF0000"/>
              </font>
            </x14:dxf>
          </x14:cfRule>
          <xm:sqref>D589 C588:C594 D593 F593</xm:sqref>
        </x14:conditionalFormatting>
        <x14:conditionalFormatting xmlns:xm="http://schemas.microsoft.com/office/excel/2006/main">
          <x14:cfRule type="expression" priority="29" id="{ED4B1B3D-2CD5-4B46-93AC-98CEA0811D65}">
            <xm:f>申込書!$C$63=2</xm:f>
            <x14:dxf>
              <font>
                <color rgb="FFFF0000"/>
              </font>
            </x14:dxf>
          </x14:cfRule>
          <xm:sqref>D550 C549:C555 D554 F554</xm:sqref>
        </x14:conditionalFormatting>
        <x14:conditionalFormatting xmlns:xm="http://schemas.microsoft.com/office/excel/2006/main">
          <x14:cfRule type="expression" priority="28" id="{1A99229E-2177-49AC-B57D-530D22D0B97E}">
            <xm:f>申込書!$C$64=2</xm:f>
            <x14:dxf>
              <font>
                <color rgb="FFFF0000"/>
              </font>
            </x14:dxf>
          </x14:cfRule>
          <xm:sqref>D563 C562:C568 D567 F567</xm:sqref>
        </x14:conditionalFormatting>
        <x14:conditionalFormatting xmlns:xm="http://schemas.microsoft.com/office/excel/2006/main">
          <x14:cfRule type="expression" priority="26" id="{7B49FDEB-1F5C-429A-8FBC-7B4F8E384235}">
            <xm:f>申込書!$C$40=2</xm:f>
            <x14:dxf>
              <font>
                <color rgb="FFFF0000"/>
              </font>
            </x14:dxf>
          </x14:cfRule>
          <xm:sqref>D251 C250:C256 D255 F255</xm:sqref>
        </x14:conditionalFormatting>
        <x14:conditionalFormatting xmlns:xm="http://schemas.microsoft.com/office/excel/2006/main">
          <x14:cfRule type="expression" priority="25" id="{40C66862-D751-4772-9972-B4A3E61D7369}">
            <xm:f>申込書!$C$47=2</xm:f>
            <x14:dxf>
              <font>
                <color rgb="FFFF0000"/>
              </font>
            </x14:dxf>
          </x14:cfRule>
          <xm:sqref>D342 C341:C347 D346 F346</xm:sqref>
        </x14:conditionalFormatting>
        <x14:conditionalFormatting xmlns:xm="http://schemas.microsoft.com/office/excel/2006/main">
          <x14:cfRule type="expression" priority="24" id="{5ECFD57A-C943-4E4B-AFBC-037F6883C9A8}">
            <xm:f>申込書!$C$48=2</xm:f>
            <x14:dxf>
              <font>
                <color rgb="FFFF0000"/>
              </font>
            </x14:dxf>
          </x14:cfRule>
          <xm:sqref>D355 C354:C360 D359 F359</xm:sqref>
        </x14:conditionalFormatting>
        <x14:conditionalFormatting xmlns:xm="http://schemas.microsoft.com/office/excel/2006/main">
          <x14:cfRule type="expression" priority="23" id="{70CDB84E-A45C-4F21-AA38-7C140349321D}">
            <xm:f>申込書!$C$49=2</xm:f>
            <x14:dxf>
              <font>
                <color rgb="FFFF0000"/>
              </font>
            </x14:dxf>
          </x14:cfRule>
          <xm:sqref>D368 C367:C373 D372 F372</xm:sqref>
        </x14:conditionalFormatting>
        <x14:conditionalFormatting xmlns:xm="http://schemas.microsoft.com/office/excel/2006/main">
          <x14:cfRule type="expression" priority="22" id="{F4E3C7C9-AFF3-466C-B56F-E0E354266F59}">
            <xm:f>申込書!$C$50=2</xm:f>
            <x14:dxf>
              <font>
                <color rgb="FFFF0000"/>
              </font>
            </x14:dxf>
          </x14:cfRule>
          <xm:sqref>D381 C380:C386 D385 F385</xm:sqref>
        </x14:conditionalFormatting>
        <x14:conditionalFormatting xmlns:xm="http://schemas.microsoft.com/office/excel/2006/main">
          <x14:cfRule type="expression" priority="21" id="{ED480EE2-463D-4447-ABDC-FC23C46F612F}">
            <xm:f>申込書!$C$51=2</xm:f>
            <x14:dxf>
              <font>
                <color rgb="FFFF0000"/>
              </font>
            </x14:dxf>
          </x14:cfRule>
          <xm:sqref>D394 C393:C399 D398 F398</xm:sqref>
        </x14:conditionalFormatting>
        <x14:conditionalFormatting xmlns:xm="http://schemas.microsoft.com/office/excel/2006/main">
          <x14:cfRule type="expression" priority="20" id="{27BF81DE-CDFF-4BA1-B2AD-54B5BBEB1128}">
            <xm:f>申込書!$C$52=2</xm:f>
            <x14:dxf>
              <font>
                <color rgb="FFFF0000"/>
              </font>
            </x14:dxf>
          </x14:cfRule>
          <xm:sqref>D407 C406:C412 D411 F411</xm:sqref>
        </x14:conditionalFormatting>
        <x14:conditionalFormatting xmlns:xm="http://schemas.microsoft.com/office/excel/2006/main">
          <x14:cfRule type="expression" priority="19" id="{33F7CD7E-421C-483B-B7D2-EC80A590C37D}">
            <xm:f>申込書!$C$53=2</xm:f>
            <x14:dxf>
              <font>
                <color rgb="FFFF0000"/>
              </font>
            </x14:dxf>
          </x14:cfRule>
          <xm:sqref>D420 C419:C425 D424 F424</xm:sqref>
        </x14:conditionalFormatting>
        <x14:conditionalFormatting xmlns:xm="http://schemas.microsoft.com/office/excel/2006/main">
          <x14:cfRule type="expression" priority="18" id="{7DD1EA29-A378-4024-8EEC-D5C54F0EED54}">
            <xm:f>申込書!$C$54=2</xm:f>
            <x14:dxf>
              <font>
                <color rgb="FFFF0000"/>
              </font>
            </x14:dxf>
          </x14:cfRule>
          <xm:sqref>D433 C432:C438 D437 F437</xm:sqref>
        </x14:conditionalFormatting>
        <x14:conditionalFormatting xmlns:xm="http://schemas.microsoft.com/office/excel/2006/main">
          <x14:cfRule type="expression" priority="17" id="{5D52DB6B-4F40-4F20-80F5-DA4B04FDA1C0}">
            <xm:f>申込書!$C$55=2</xm:f>
            <x14:dxf>
              <font>
                <color rgb="FFFF0000"/>
              </font>
            </x14:dxf>
          </x14:cfRule>
          <xm:sqref>D446 C445:C451 D450 F450</xm:sqref>
        </x14:conditionalFormatting>
        <x14:conditionalFormatting xmlns:xm="http://schemas.microsoft.com/office/excel/2006/main">
          <x14:cfRule type="expression" priority="16" id="{71A8DF95-9FAD-409A-B515-8EDEF241B90F}">
            <xm:f>申込書!$C$56=2</xm:f>
            <x14:dxf>
              <font>
                <color rgb="FFFF0000"/>
              </font>
            </x14:dxf>
          </x14:cfRule>
          <xm:sqref>D459 C458:C464 D463 F463</xm:sqref>
        </x14:conditionalFormatting>
        <x14:conditionalFormatting xmlns:xm="http://schemas.microsoft.com/office/excel/2006/main">
          <x14:cfRule type="expression" priority="15" id="{63C72D59-B842-4807-BEF3-0C7B08A9D601}">
            <xm:f>申込書!$C$57=2</xm:f>
            <x14:dxf>
              <font>
                <color rgb="FFFF0000"/>
              </font>
            </x14:dxf>
          </x14:cfRule>
          <xm:sqref>D472 C471:C477 D476 F476</xm:sqref>
        </x14:conditionalFormatting>
        <x14:conditionalFormatting xmlns:xm="http://schemas.microsoft.com/office/excel/2006/main">
          <x14:cfRule type="expression" priority="14" id="{E86FDACF-ED98-4623-95F0-503A84C6359E}">
            <xm:f>申込書!$C$58=2</xm:f>
            <x14:dxf>
              <font>
                <color rgb="FFFF0000"/>
              </font>
            </x14:dxf>
          </x14:cfRule>
          <xm:sqref>D485 C484:C490 D489 F489</xm:sqref>
        </x14:conditionalFormatting>
        <x14:conditionalFormatting xmlns:xm="http://schemas.microsoft.com/office/excel/2006/main">
          <x14:cfRule type="expression" priority="13" id="{FE1A4E6F-7A73-4E7B-9911-ABC8A2CFB5E8}">
            <xm:f>申込書!$C$59=2</xm:f>
            <x14:dxf>
              <font>
                <color rgb="FFFF0000"/>
              </font>
            </x14:dxf>
          </x14:cfRule>
          <xm:sqref>D498 C497:C503 D502 F502</xm:sqref>
        </x14:conditionalFormatting>
        <x14:conditionalFormatting xmlns:xm="http://schemas.microsoft.com/office/excel/2006/main">
          <x14:cfRule type="expression" priority="12" id="{5D467E9C-BEC1-4B12-B755-97105FF7D05A}">
            <xm:f>申込書!$C$60=2</xm:f>
            <x14:dxf>
              <font>
                <color rgb="FFFF0000"/>
              </font>
            </x14:dxf>
          </x14:cfRule>
          <xm:sqref>D511 C510:C516 D515 F515</xm:sqref>
        </x14:conditionalFormatting>
        <x14:conditionalFormatting xmlns:xm="http://schemas.microsoft.com/office/excel/2006/main">
          <x14:cfRule type="expression" priority="11" id="{AD8F3C10-6DEC-4229-BD15-0473E2256491}">
            <xm:f>申込書!$C$41=2</xm:f>
            <x14:dxf>
              <font>
                <color rgb="FFFF0000"/>
              </font>
            </x14:dxf>
          </x14:cfRule>
          <xm:sqref>D264 C263:C269 D268 F268</xm:sqref>
        </x14:conditionalFormatting>
        <x14:conditionalFormatting xmlns:xm="http://schemas.microsoft.com/office/excel/2006/main">
          <x14:cfRule type="expression" priority="10" id="{2407C1A0-E05B-43C2-9472-AB494524D5AF}">
            <xm:f>申込書!$C$42=2</xm:f>
            <x14:dxf>
              <font>
                <color rgb="FFFF0000"/>
              </font>
            </x14:dxf>
          </x14:cfRule>
          <xm:sqref>D277 C276:C282 D281 F281</xm:sqref>
        </x14:conditionalFormatting>
        <x14:conditionalFormatting xmlns:xm="http://schemas.microsoft.com/office/excel/2006/main">
          <x14:cfRule type="expression" priority="9" id="{53F849D2-22E4-4DC2-BDA6-4CD0342127C8}">
            <xm:f>申込書!$C$43=2</xm:f>
            <x14:dxf>
              <font>
                <color rgb="FFFF0000"/>
              </font>
            </x14:dxf>
          </x14:cfRule>
          <xm:sqref>D290 C289:C295 D294 F294</xm:sqref>
        </x14:conditionalFormatting>
        <x14:conditionalFormatting xmlns:xm="http://schemas.microsoft.com/office/excel/2006/main">
          <x14:cfRule type="expression" priority="8" id="{68249351-5491-4CE7-8179-D351D9B2BCE7}">
            <xm:f>申込書!$C$44=2</xm:f>
            <x14:dxf>
              <font>
                <color rgb="FFFF0000"/>
              </font>
            </x14:dxf>
          </x14:cfRule>
          <xm:sqref>D303 C302:C308 D307 F307</xm:sqref>
        </x14:conditionalFormatting>
        <x14:conditionalFormatting xmlns:xm="http://schemas.microsoft.com/office/excel/2006/main">
          <x14:cfRule type="expression" priority="7" id="{6D81F9FF-5100-4722-8C32-EE9C1C07B9BA}">
            <xm:f>申込書!$C$45=2</xm:f>
            <x14:dxf>
              <font>
                <color rgb="FFFF0000"/>
              </font>
            </x14:dxf>
          </x14:cfRule>
          <xm:sqref>D316 C315:C321 D320 F320</xm:sqref>
        </x14:conditionalFormatting>
        <x14:conditionalFormatting xmlns:xm="http://schemas.microsoft.com/office/excel/2006/main">
          <x14:cfRule type="expression" priority="6" id="{F9A7D062-A2D0-42B8-ACF0-49BAF116DBBE}">
            <xm:f>申込書!$C$46=2</xm:f>
            <x14:dxf>
              <font>
                <color rgb="FFFF0000"/>
              </font>
            </x14:dxf>
          </x14:cfRule>
          <xm:sqref>D329 C328:C334 D333 F333</xm:sqref>
        </x14:conditionalFormatting>
        <x14:conditionalFormatting xmlns:xm="http://schemas.microsoft.com/office/excel/2006/main">
          <x14:cfRule type="expression" priority="1" id="{4D0A04D0-18A0-4E4A-825E-10EFB1C123D7}">
            <xm:f>申込書!$C$39=2</xm:f>
            <x14:dxf>
              <font>
                <color rgb="FFFF0000"/>
              </font>
            </x14:dxf>
          </x14:cfRule>
          <xm:sqref>D238 C237:C243 D242 F242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個票</vt:lpstr>
      <vt:lpstr>個票!Print_Area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 孝幸</dc:creator>
  <cp:lastModifiedBy>上原 孝幸</cp:lastModifiedBy>
  <cp:lastPrinted>2022-11-18T07:57:41Z</cp:lastPrinted>
  <dcterms:created xsi:type="dcterms:W3CDTF">2022-11-24T02:47:29Z</dcterms:created>
  <dcterms:modified xsi:type="dcterms:W3CDTF">2024-11-25T00:49:24Z</dcterms:modified>
</cp:coreProperties>
</file>