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nsvos34\k_data\業務データ\R08\09_教育総務課\03_教育施設係\100_ICT関係\051_GIGAスクール構想支援体制整備事業（R8）\03_契約\"/>
    </mc:Choice>
  </mc:AlternateContent>
  <xr:revisionPtr revIDLastSave="0" documentId="13_ncr:1_{F48E9875-2CE4-453D-91CD-4E4A23464C27}" xr6:coauthVersionLast="36" xr6:coauthVersionMax="36" xr10:uidLastSave="{00000000-0000-0000-0000-000000000000}"/>
  <bookViews>
    <workbookView xWindow="120" yWindow="15" windowWidth="14955" windowHeight="9000" tabRatio="809" xr2:uid="{00000000-000D-0000-FFFF-FFFF00000000}"/>
  </bookViews>
  <sheets>
    <sheet name="設計書鏡" sheetId="5" r:id="rId1"/>
    <sheet name="消費税総括表" sheetId="3" r:id="rId2"/>
    <sheet name="総括表" sheetId="12" r:id="rId3"/>
    <sheet name="【実施設計】内訳書" sheetId="18" r:id="rId4"/>
  </sheets>
  <definedNames>
    <definedName name="_xlnm.Print_Area" localSheetId="3">【実施設計】内訳書!$A$1:$M$23</definedName>
    <definedName name="_xlnm.Print_Area" localSheetId="1">消費税総括表!$A$1:$I$20</definedName>
    <definedName name="_xlnm.Print_Area" localSheetId="0">設計書鏡!$A$1:$Q$47</definedName>
    <definedName name="_xlnm.Print_Area" localSheetId="2">総括表!$A$1:$M$23</definedName>
    <definedName name="_xlnm.Print_Titles" localSheetId="3">【実施設計】内訳書!$3:$4</definedName>
    <definedName name="_xlnm.Print_Titles" localSheetId="2">総括表!$3:$4</definedName>
  </definedNames>
  <calcPr calcId="191029"/>
</workbook>
</file>

<file path=xl/calcChain.xml><?xml version="1.0" encoding="utf-8"?>
<calcChain xmlns="http://schemas.openxmlformats.org/spreadsheetml/2006/main">
  <c r="M47" i="5" l="1"/>
  <c r="A33" i="5" l="1"/>
  <c r="G32" i="5"/>
  <c r="D25" i="5"/>
  <c r="O16" i="18" l="1"/>
  <c r="O17" i="18" s="1"/>
</calcChain>
</file>

<file path=xl/sharedStrings.xml><?xml version="1.0" encoding="utf-8"?>
<sst xmlns="http://schemas.openxmlformats.org/spreadsheetml/2006/main" count="142" uniqueCount="101">
  <si>
    <t>調査</t>
    <rPh sb="0" eb="2">
      <t>チョウサ</t>
    </rPh>
    <phoneticPr fontId="2"/>
  </si>
  <si>
    <t>設計</t>
    <rPh sb="0" eb="2">
      <t>セッケイ</t>
    </rPh>
    <phoneticPr fontId="2"/>
  </si>
  <si>
    <t>名　　　　　　　称</t>
    <rPh sb="0" eb="1">
      <t>ナ</t>
    </rPh>
    <rPh sb="8" eb="9">
      <t>ショウ</t>
    </rPh>
    <phoneticPr fontId="2"/>
  </si>
  <si>
    <t>円</t>
    <rPh sb="0" eb="1">
      <t>エン</t>
    </rPh>
    <phoneticPr fontId="2"/>
  </si>
  <si>
    <t>実施</t>
    <rPh sb="0" eb="2">
      <t>ジッシ</t>
    </rPh>
    <phoneticPr fontId="2"/>
  </si>
  <si>
    <t>変更（１回目）</t>
    <rPh sb="0" eb="2">
      <t>ヘンコウ</t>
    </rPh>
    <rPh sb="4" eb="6">
      <t>カイメ</t>
    </rPh>
    <phoneticPr fontId="2"/>
  </si>
  <si>
    <t>変更（２回目）</t>
    <rPh sb="0" eb="2">
      <t>ヘンコウ</t>
    </rPh>
    <rPh sb="4" eb="6">
      <t>カイメ</t>
    </rPh>
    <phoneticPr fontId="2"/>
  </si>
  <si>
    <t>請負</t>
    <rPh sb="0" eb="2">
      <t>ウケオイ</t>
    </rPh>
    <phoneticPr fontId="2"/>
  </si>
  <si>
    <t>合計</t>
    <rPh sb="0" eb="2">
      <t>ゴウケイ</t>
    </rPh>
    <phoneticPr fontId="2"/>
  </si>
  <si>
    <t>増減分</t>
    <rPh sb="0" eb="2">
      <t>ゾウゲン</t>
    </rPh>
    <rPh sb="2" eb="3">
      <t>ブン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</si>
  <si>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</si>
  <si>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(6)=(4)+(5)</t>
    <phoneticPr fontId="2"/>
  </si>
  <si>
    <t>式</t>
    <rPh sb="0" eb="1">
      <t>シキ</t>
    </rPh>
    <phoneticPr fontId="2"/>
  </si>
  <si>
    <t>（様式11）</t>
    <rPh sb="1" eb="3">
      <t>ヨウシキ</t>
    </rPh>
    <phoneticPr fontId="2"/>
  </si>
  <si>
    <t>年度</t>
    <rPh sb="0" eb="2">
      <t>ネンド</t>
    </rPh>
    <phoneticPr fontId="2"/>
  </si>
  <si>
    <t>日間　　）</t>
    <rPh sb="0" eb="2">
      <t>ニチカン</t>
    </rPh>
    <phoneticPr fontId="2"/>
  </si>
  <si>
    <t>日間</t>
    <rPh sb="0" eb="2">
      <t>ニチカン</t>
    </rPh>
    <phoneticPr fontId="2"/>
  </si>
  <si>
    <t>実　施  設  計  額</t>
    <rPh sb="0" eb="3">
      <t>ジッシ</t>
    </rPh>
    <rPh sb="5" eb="12">
      <t>セッケイガク</t>
    </rPh>
    <phoneticPr fontId="2"/>
  </si>
  <si>
    <t>変  更  設  計  額</t>
    <rPh sb="0" eb="4">
      <t>ヘンコウ</t>
    </rPh>
    <rPh sb="6" eb="13">
      <t>セッケイガク</t>
    </rPh>
    <phoneticPr fontId="2"/>
  </si>
  <si>
    <t>実　施　請　負　額</t>
    <rPh sb="0" eb="3">
      <t>ジッシ</t>
    </rPh>
    <rPh sb="4" eb="9">
      <t>ウケオイガク</t>
    </rPh>
    <phoneticPr fontId="2"/>
  </si>
  <si>
    <t>変　更　請　負　額</t>
    <rPh sb="0" eb="3">
      <t>ヘンコウ</t>
    </rPh>
    <rPh sb="4" eb="9">
      <t>ウケオイガク</t>
    </rPh>
    <phoneticPr fontId="2"/>
  </si>
  <si>
    <t>(様式10）</t>
    <rPh sb="1" eb="3">
      <t>ヨウシキ</t>
    </rPh>
    <phoneticPr fontId="2"/>
  </si>
  <si>
    <t>数 量</t>
    <rPh sb="0" eb="1">
      <t>カズ</t>
    </rPh>
    <rPh sb="2" eb="3">
      <t>リョウ</t>
    </rPh>
    <phoneticPr fontId="2"/>
  </si>
  <si>
    <t>　　（業務日数）</t>
    <rPh sb="3" eb="5">
      <t>ギョウム</t>
    </rPh>
    <rPh sb="5" eb="7">
      <t>ニッスウ</t>
    </rPh>
    <phoneticPr fontId="2"/>
  </si>
  <si>
    <t>合　　　計</t>
    <rPh sb="0" eb="1">
      <t>ゴウ</t>
    </rPh>
    <rPh sb="4" eb="5">
      <t>ケイ</t>
    </rPh>
    <phoneticPr fontId="2"/>
  </si>
  <si>
    <t>（委託番号）</t>
    <rPh sb="1" eb="3">
      <t>イタク</t>
    </rPh>
    <rPh sb="3" eb="5">
      <t>バンゴウ</t>
    </rPh>
    <phoneticPr fontId="2"/>
  </si>
  <si>
    <t>委託番号：</t>
    <rPh sb="0" eb="2">
      <t>イタク</t>
    </rPh>
    <rPh sb="2" eb="4">
      <t>バンゴウ</t>
    </rPh>
    <phoneticPr fontId="2"/>
  </si>
  <si>
    <t>単 位</t>
    <rPh sb="0" eb="1">
      <t>タン</t>
    </rPh>
    <rPh sb="2" eb="3">
      <t>クライ</t>
    </rPh>
    <phoneticPr fontId="2"/>
  </si>
  <si>
    <t>単 価</t>
    <rPh sb="0" eb="1">
      <t>タン</t>
    </rPh>
    <rPh sb="2" eb="3">
      <t>カ</t>
    </rPh>
    <phoneticPr fontId="2"/>
  </si>
  <si>
    <t>金 額</t>
    <rPh sb="0" eb="1">
      <t>キン</t>
    </rPh>
    <rPh sb="2" eb="3">
      <t>ガク</t>
    </rPh>
    <phoneticPr fontId="2"/>
  </si>
  <si>
    <t>消 費 税 総 括 表</t>
    <rPh sb="0" eb="1">
      <t>ショウ</t>
    </rPh>
    <rPh sb="2" eb="3">
      <t>ヒ</t>
    </rPh>
    <rPh sb="4" eb="5">
      <t>ゼイ</t>
    </rPh>
    <rPh sb="6" eb="7">
      <t>ソウ</t>
    </rPh>
    <rPh sb="8" eb="9">
      <t>カツ</t>
    </rPh>
    <rPh sb="10" eb="11">
      <t>ヒョウ</t>
    </rPh>
    <phoneticPr fontId="2"/>
  </si>
  <si>
    <t>業務委託価格</t>
    <rPh sb="0" eb="2">
      <t>ギョウム</t>
    </rPh>
    <rPh sb="2" eb="4">
      <t>イタク</t>
    </rPh>
    <rPh sb="4" eb="6">
      <t>カカク</t>
    </rPh>
    <phoneticPr fontId="2"/>
  </si>
  <si>
    <t>業務委託費</t>
    <rPh sb="0" eb="2">
      <t>ギョウム</t>
    </rPh>
    <rPh sb="2" eb="4">
      <t>イタク</t>
    </rPh>
    <rPh sb="4" eb="5">
      <t>ヒ</t>
    </rPh>
    <phoneticPr fontId="2"/>
  </si>
  <si>
    <t>委託費</t>
    <rPh sb="0" eb="2">
      <t>イタク</t>
    </rPh>
    <rPh sb="2" eb="3">
      <t>ヒ</t>
    </rPh>
    <phoneticPr fontId="2"/>
  </si>
  <si>
    <t>令和</t>
    <rPh sb="0" eb="1">
      <t>レイ</t>
    </rPh>
    <rPh sb="1" eb="2">
      <t>ワ</t>
    </rPh>
    <phoneticPr fontId="2"/>
  </si>
  <si>
    <t>設計書</t>
    <phoneticPr fontId="2"/>
  </si>
  <si>
    <t>（</t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</si>
  <si>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2"/>
  </si>
  <si>
    <t>（　</t>
    <phoneticPr fontId="2"/>
  </si>
  <si>
    <t>　）</t>
    <phoneticPr fontId="2"/>
  </si>
  <si>
    <t>実施
設計概要</t>
    <rPh sb="0" eb="2">
      <t>ジッシ</t>
    </rPh>
    <rPh sb="3" eb="5">
      <t>セッケイ</t>
    </rPh>
    <rPh sb="5" eb="7">
      <t>ガイヨウ</t>
    </rPh>
    <phoneticPr fontId="2"/>
  </si>
  <si>
    <t>変更
設計概要</t>
    <rPh sb="0" eb="2">
      <t>ヘンコウ</t>
    </rPh>
    <rPh sb="3" eb="5">
      <t>セッケイ</t>
    </rPh>
    <rPh sb="5" eb="7">
      <t>ガイヨウ</t>
    </rPh>
    <phoneticPr fontId="2"/>
  </si>
  <si>
    <t>(1)</t>
    <phoneticPr fontId="2"/>
  </si>
  <si>
    <t>(4)</t>
    <phoneticPr fontId="2"/>
  </si>
  <si>
    <t>(7)</t>
    <phoneticPr fontId="2"/>
  </si>
  <si>
    <t>(10)=(7)×(4)/(1)</t>
    <phoneticPr fontId="2"/>
  </si>
  <si>
    <t>(13)=(10)-(4)</t>
    <phoneticPr fontId="2"/>
  </si>
  <si>
    <t>(16)</t>
    <phoneticPr fontId="2"/>
  </si>
  <si>
    <t>(19)=(16)×(4)/(1)</t>
    <phoneticPr fontId="2"/>
  </si>
  <si>
    <t>(22)=(19)-(4)-(13)</t>
    <phoneticPr fontId="2"/>
  </si>
  <si>
    <t>(3)=(1)+(2)</t>
    <phoneticPr fontId="2"/>
  </si>
  <si>
    <t>(9)=(7)+(8)</t>
    <phoneticPr fontId="2"/>
  </si>
  <si>
    <t>(12)=(10)+(11)</t>
    <phoneticPr fontId="2"/>
  </si>
  <si>
    <t>(15)=(13)+(14)</t>
    <phoneticPr fontId="2"/>
  </si>
  <si>
    <t>(18)=(16)+(17)</t>
    <phoneticPr fontId="2"/>
  </si>
  <si>
    <t>(21)=(19)+(20)</t>
    <phoneticPr fontId="2"/>
  </si>
  <si>
    <t>(24)=(22)+(23)</t>
    <phoneticPr fontId="2"/>
  </si>
  <si>
    <t>　業務委託価格計</t>
    <rPh sb="1" eb="3">
      <t>ギョウム</t>
    </rPh>
    <rPh sb="3" eb="5">
      <t>イタク</t>
    </rPh>
    <rPh sb="5" eb="7">
      <t>カカク</t>
    </rPh>
    <rPh sb="7" eb="8">
      <t>ケイ</t>
    </rPh>
    <phoneticPr fontId="2"/>
  </si>
  <si>
    <t>　消費税相当額計</t>
    <rPh sb="1" eb="4">
      <t>ショウヒゼイ</t>
    </rPh>
    <rPh sb="4" eb="6">
      <t>ソウトウ</t>
    </rPh>
    <rPh sb="6" eb="7">
      <t>ガク</t>
    </rPh>
    <rPh sb="7" eb="8">
      <t>ケイ</t>
    </rPh>
    <phoneticPr fontId="2"/>
  </si>
  <si>
    <t>　業務委託費計</t>
    <rPh sb="1" eb="3">
      <t>ギョウム</t>
    </rPh>
    <rPh sb="3" eb="5">
      <t>イタク</t>
    </rPh>
    <rPh sb="5" eb="6">
      <t>ヒ</t>
    </rPh>
    <rPh sb="6" eb="7">
      <t>ケイ</t>
    </rPh>
    <phoneticPr fontId="2"/>
  </si>
  <si>
    <t>摘　　　　　要</t>
    <phoneticPr fontId="2"/>
  </si>
  <si>
    <t>変　　更　　設　　計</t>
    <rPh sb="0" eb="1">
      <t>ヘン</t>
    </rPh>
    <rPh sb="3" eb="4">
      <t>サラ</t>
    </rPh>
    <rPh sb="6" eb="7">
      <t>セツ</t>
    </rPh>
    <rPh sb="9" eb="10">
      <t>ケイ</t>
    </rPh>
    <phoneticPr fontId="2"/>
  </si>
  <si>
    <t>実　　施　　元　　設　　計</t>
    <rPh sb="0" eb="1">
      <t>ジツ</t>
    </rPh>
    <rPh sb="3" eb="4">
      <t>シ</t>
    </rPh>
    <rPh sb="6" eb="7">
      <t>モト</t>
    </rPh>
    <rPh sb="9" eb="10">
      <t>セツ</t>
    </rPh>
    <rPh sb="12" eb="13">
      <t>ケイ</t>
    </rPh>
    <phoneticPr fontId="2"/>
  </si>
  <si>
    <t>備　　考</t>
    <rPh sb="0" eb="1">
      <t>ビ</t>
    </rPh>
    <rPh sb="3" eb="4">
      <t>コウ</t>
    </rPh>
    <phoneticPr fontId="2"/>
  </si>
  <si>
    <t>総　括　表</t>
    <rPh sb="0" eb="1">
      <t>ソウ</t>
    </rPh>
    <rPh sb="2" eb="3">
      <t>カツ</t>
    </rPh>
    <rPh sb="4" eb="5">
      <t>ヒョウ</t>
    </rPh>
    <phoneticPr fontId="2"/>
  </si>
  <si>
    <t>委 託 費 内 訳 書</t>
    <rPh sb="0" eb="1">
      <t>イ</t>
    </rPh>
    <rPh sb="2" eb="3">
      <t>コトヅケ</t>
    </rPh>
    <rPh sb="4" eb="5">
      <t>ヒ</t>
    </rPh>
    <rPh sb="6" eb="7">
      <t>ナイ</t>
    </rPh>
    <rPh sb="8" eb="9">
      <t>ヤク</t>
    </rPh>
    <rPh sb="10" eb="11">
      <t>ショ</t>
    </rPh>
    <phoneticPr fontId="2"/>
  </si>
  <si>
    <t>(2)=(1)×0.10</t>
    <phoneticPr fontId="2"/>
  </si>
  <si>
    <t>(5)=(4)×0.10</t>
    <phoneticPr fontId="2"/>
  </si>
  <si>
    <t>(8)=(7)×0.10</t>
    <phoneticPr fontId="2"/>
  </si>
  <si>
    <t>(11)=(10)×0.10</t>
    <phoneticPr fontId="2"/>
  </si>
  <si>
    <t>(14)=(13)×0.10</t>
    <phoneticPr fontId="2"/>
  </si>
  <si>
    <t>(17)=(16)×0.10</t>
    <phoneticPr fontId="2"/>
  </si>
  <si>
    <t>(20)=(19)×0.10</t>
    <phoneticPr fontId="2"/>
  </si>
  <si>
    <t>(23)=(22)×0.10</t>
    <phoneticPr fontId="2"/>
  </si>
  <si>
    <t>当初</t>
    <rPh sb="0" eb="2">
      <t>トウショ</t>
    </rPh>
    <phoneticPr fontId="2"/>
  </si>
  <si>
    <t>十日町市　教育文化部　教育総務課</t>
    <rPh sb="0" eb="3">
      <t>トオカマチ</t>
    </rPh>
    <rPh sb="3" eb="4">
      <t>シ</t>
    </rPh>
    <rPh sb="5" eb="7">
      <t>キョウイク</t>
    </rPh>
    <rPh sb="7" eb="9">
      <t>ブンカ</t>
    </rPh>
    <rPh sb="9" eb="10">
      <t>ブ</t>
    </rPh>
    <rPh sb="11" eb="15">
      <t>キョウイクソウム</t>
    </rPh>
    <rPh sb="15" eb="16">
      <t>カ</t>
    </rPh>
    <phoneticPr fontId="2"/>
  </si>
  <si>
    <t>当　初　設　計　書</t>
    <rPh sb="0" eb="1">
      <t>トウ</t>
    </rPh>
    <rPh sb="2" eb="3">
      <t>ハツ</t>
    </rPh>
    <rPh sb="4" eb="9">
      <t>セッケイショ</t>
    </rPh>
    <phoneticPr fontId="2"/>
  </si>
  <si>
    <t>十日町市教育情報セキュリティポリシー改定支援業務委託</t>
    <rPh sb="0" eb="4">
      <t>トオカマチシ</t>
    </rPh>
    <rPh sb="4" eb="8">
      <t>キョウイクジョウホウ</t>
    </rPh>
    <rPh sb="18" eb="20">
      <t>カイテイ</t>
    </rPh>
    <rPh sb="20" eb="22">
      <t>シエン</t>
    </rPh>
    <rPh sb="22" eb="24">
      <t>ギョウム</t>
    </rPh>
    <rPh sb="24" eb="26">
      <t>イタク</t>
    </rPh>
    <phoneticPr fontId="2"/>
  </si>
  <si>
    <t>教総委 第11号</t>
    <rPh sb="0" eb="1">
      <t>キョウ</t>
    </rPh>
    <rPh sb="1" eb="2">
      <t>ソウ</t>
    </rPh>
    <rPh sb="2" eb="3">
      <t>イ</t>
    </rPh>
    <rPh sb="4" eb="5">
      <t>ダイ</t>
    </rPh>
    <rPh sb="7" eb="8">
      <t>ゴウ</t>
    </rPh>
    <phoneticPr fontId="2"/>
  </si>
  <si>
    <t>令和９年３月31日</t>
    <rPh sb="0" eb="1">
      <t>レイ</t>
    </rPh>
    <rPh sb="1" eb="2">
      <t>ワ</t>
    </rPh>
    <rPh sb="3" eb="4">
      <t>ネン</t>
    </rPh>
    <rPh sb="5" eb="6">
      <t>ツキ</t>
    </rPh>
    <rPh sb="8" eb="9">
      <t>ヒ</t>
    </rPh>
    <phoneticPr fontId="2"/>
  </si>
  <si>
    <t>履行</t>
    <rPh sb="0" eb="2">
      <t>リコウ</t>
    </rPh>
    <phoneticPr fontId="2"/>
  </si>
  <si>
    <t>着手</t>
    <rPh sb="0" eb="2">
      <t>チャクシュ</t>
    </rPh>
    <phoneticPr fontId="2"/>
  </si>
  <si>
    <t>履　　行　　場　　所</t>
    <rPh sb="0" eb="1">
      <t>クツ</t>
    </rPh>
    <rPh sb="3" eb="4">
      <t>ギョウ</t>
    </rPh>
    <rPh sb="6" eb="7">
      <t>バ</t>
    </rPh>
    <rPh sb="9" eb="10">
      <t>ショ</t>
    </rPh>
    <phoneticPr fontId="2"/>
  </si>
  <si>
    <t>十日町市教育委員会及び十日町市立学校</t>
    <rPh sb="0" eb="10">
      <t>トオカマチシキョウイクイインカイオヨ</t>
    </rPh>
    <rPh sb="11" eb="18">
      <t>トオカマチシリツガッコウ</t>
    </rPh>
    <phoneticPr fontId="2"/>
  </si>
  <si>
    <t>１０－０１－０５－００５－５２－１２－５１</t>
    <phoneticPr fontId="2"/>
  </si>
  <si>
    <t>【教育情報セキュリティポリシー改定支援】</t>
    <rPh sb="1" eb="5">
      <t>キョウイクジョウホウ</t>
    </rPh>
    <rPh sb="15" eb="19">
      <t>カイテイシエン</t>
    </rPh>
    <phoneticPr fontId="2"/>
  </si>
  <si>
    <t>【教育情報セキュリティポリシー研修】</t>
    <rPh sb="1" eb="3">
      <t>キョウイク</t>
    </rPh>
    <rPh sb="3" eb="5">
      <t>ジョウホウ</t>
    </rPh>
    <rPh sb="15" eb="17">
      <t>ケンシュウ</t>
    </rPh>
    <phoneticPr fontId="2"/>
  </si>
  <si>
    <t>委託料　計</t>
    <rPh sb="0" eb="2">
      <t>イタク</t>
    </rPh>
    <rPh sb="2" eb="3">
      <t>リョウ</t>
    </rPh>
    <rPh sb="4" eb="5">
      <t>ケイ</t>
    </rPh>
    <phoneticPr fontId="2"/>
  </si>
  <si>
    <t>改定支援業務委託料</t>
    <rPh sb="0" eb="2">
      <t>カイテイ</t>
    </rPh>
    <rPh sb="2" eb="6">
      <t>シエンギョウム</t>
    </rPh>
    <rPh sb="6" eb="9">
      <t>イタクリョウ</t>
    </rPh>
    <phoneticPr fontId="2"/>
  </si>
  <si>
    <t>情報セキュリティポリシー改定支援</t>
    <rPh sb="0" eb="2">
      <t>ジョウホウ</t>
    </rPh>
    <rPh sb="12" eb="16">
      <t>カイテイシエン</t>
    </rPh>
    <phoneticPr fontId="2"/>
  </si>
  <si>
    <t>現状分析</t>
    <rPh sb="0" eb="4">
      <t>ゲンジョウブンセキ</t>
    </rPh>
    <phoneticPr fontId="2"/>
  </si>
  <si>
    <t>ヒアリング調査</t>
    <rPh sb="5" eb="7">
      <t>チョウサ</t>
    </rPh>
    <phoneticPr fontId="2"/>
  </si>
  <si>
    <t>対策基準改定、修正作業</t>
    <rPh sb="0" eb="6">
      <t>タイサクキジュンカイテイ</t>
    </rPh>
    <rPh sb="7" eb="11">
      <t>シュウセイサギョウ</t>
    </rPh>
    <phoneticPr fontId="2"/>
  </si>
  <si>
    <t>教育情報セキュリティポリシー研修</t>
    <rPh sb="0" eb="4">
      <t>キョウイクジョウホウ</t>
    </rPh>
    <rPh sb="14" eb="16">
      <t>ケンシュウ</t>
    </rPh>
    <phoneticPr fontId="2"/>
  </si>
  <si>
    <t>研修資料作成、修正作業</t>
    <rPh sb="0" eb="6">
      <t>ケンシュウシリョウサクセイ</t>
    </rPh>
    <rPh sb="7" eb="11">
      <t>シュウセイサギョウ</t>
    </rPh>
    <phoneticPr fontId="2"/>
  </si>
  <si>
    <t>集合研修（オンライン併用）</t>
    <rPh sb="0" eb="4">
      <t>シュウゴウケンシュウ</t>
    </rPh>
    <rPh sb="10" eb="12">
      <t>ヘイヨウ</t>
    </rPh>
    <phoneticPr fontId="2"/>
  </si>
  <si>
    <t>研修動画編集作業</t>
    <rPh sb="0" eb="8">
      <t>ケンシュウドウガヘンシュウサギョウ</t>
    </rPh>
    <phoneticPr fontId="2"/>
  </si>
  <si>
    <t>人･日</t>
    <rPh sb="0" eb="1">
      <t>ニン</t>
    </rPh>
    <rPh sb="2" eb="3">
      <t>ニチ</t>
    </rPh>
    <phoneticPr fontId="2"/>
  </si>
  <si>
    <t>業務委託料　計</t>
    <rPh sb="0" eb="2">
      <t>ギョウム</t>
    </rPh>
    <rPh sb="2" eb="5">
      <t>イタクリョウ</t>
    </rPh>
    <rPh sb="6" eb="7">
      <t>ケイ</t>
    </rPh>
    <phoneticPr fontId="2"/>
  </si>
  <si>
    <t>共通費込</t>
    <rPh sb="0" eb="4">
      <t>キョウツウヒコ</t>
    </rPh>
    <phoneticPr fontId="2"/>
  </si>
  <si>
    <t xml:space="preserve">
　・教育情報セキュリティポリシー改定支援
　・教育情報セキュリティポリシー研修</t>
    <rPh sb="6" eb="10">
      <t>キョウイクジョウホウ</t>
    </rPh>
    <rPh sb="20" eb="24">
      <t>カイテイシエン</t>
    </rPh>
    <rPh sb="27" eb="31">
      <t>キョウイクジョウホウ</t>
    </rPh>
    <rPh sb="41" eb="43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</si>
</sst>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&quot;  日間&quot;"/>
    <numFmt numFmtId="178" formatCode="[$-411]e&quot;年&quot;m&quot;月&quot;d&quot;日&quot;"/>
    <numFmt numFmtId="179" formatCode="#,##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24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b/>
      <sz val="36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36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b/>
      <sz val="26"/>
      <name val="ＭＳ Ｐ明朝"/>
      <family val="1"/>
      <charset val="128"/>
    </font>
    <font>
      <sz val="36"/>
      <name val="ＭＳ Ｐ明朝"/>
      <family val="1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2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4">
    <xf numFmtId="0" fontId="0" fillId="0" borderId="0" xfId="0"/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38" fontId="3" fillId="0" borderId="1" xfId="1" applyFont="1" applyBorder="1" applyAlignment="1">
      <alignment vertical="top" shrinkToFit="1"/>
    </xf>
    <xf numFmtId="38" fontId="3" fillId="0" borderId="0" xfId="1" applyFont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49" fontId="3" fillId="0" borderId="1" xfId="1" applyNumberFormat="1" applyFont="1" applyBorder="1" applyAlignment="1">
      <alignment vertical="top" shrinkToFit="1"/>
    </xf>
    <xf numFmtId="38" fontId="3" fillId="0" borderId="1" xfId="1" applyFont="1" applyBorder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7" fillId="0" borderId="0" xfId="0" applyFont="1" applyFill="1" applyBorder="1" applyAlignment="1">
      <alignment horizontal="center" vertical="center"/>
    </xf>
    <xf numFmtId="38" fontId="16" fillId="0" borderId="0" xfId="1" applyFont="1" applyAlignment="1">
      <alignment horizontal="center" vertical="center" shrinkToFit="1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176" fontId="3" fillId="0" borderId="1" xfId="1" applyNumberFormat="1" applyFont="1" applyBorder="1" applyAlignment="1">
      <alignment vertical="center"/>
    </xf>
    <xf numFmtId="0" fontId="23" fillId="0" borderId="0" xfId="0" applyFont="1"/>
    <xf numFmtId="38" fontId="23" fillId="0" borderId="0" xfId="0" applyNumberFormat="1" applyFont="1"/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/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20" fillId="0" borderId="19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177" fontId="4" fillId="0" borderId="24" xfId="0" applyNumberFormat="1" applyFont="1" applyBorder="1" applyAlignment="1">
      <alignment vertical="center"/>
    </xf>
    <xf numFmtId="178" fontId="4" fillId="0" borderId="5" xfId="0" applyNumberFormat="1" applyFont="1" applyBorder="1" applyAlignment="1">
      <alignment horizontal="distributed" vertical="center"/>
    </xf>
    <xf numFmtId="0" fontId="4" fillId="0" borderId="2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179" fontId="7" fillId="0" borderId="7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9" fontId="3" fillId="0" borderId="1" xfId="1" quotePrefix="1" applyNumberFormat="1" applyFont="1" applyBorder="1" applyAlignment="1">
      <alignment vertical="top" shrinkToFit="1"/>
    </xf>
    <xf numFmtId="38" fontId="3" fillId="0" borderId="1" xfId="1" applyFont="1" applyFill="1" applyBorder="1" applyAlignment="1">
      <alignment vertical="center" shrinkToFit="1"/>
    </xf>
    <xf numFmtId="38" fontId="23" fillId="0" borderId="1" xfId="1" applyFont="1" applyFill="1" applyBorder="1" applyAlignment="1">
      <alignment vertical="center" shrinkToFit="1"/>
    </xf>
    <xf numFmtId="38" fontId="23" fillId="0" borderId="1" xfId="1" applyFont="1" applyBorder="1" applyAlignment="1">
      <alignment vertical="center" shrinkToFit="1"/>
    </xf>
    <xf numFmtId="38" fontId="21" fillId="0" borderId="1" xfId="1" applyFont="1" applyBorder="1" applyAlignment="1">
      <alignment vertical="center" shrinkToFit="1"/>
    </xf>
    <xf numFmtId="38" fontId="26" fillId="0" borderId="1" xfId="1" applyFont="1" applyFill="1" applyBorder="1" applyAlignment="1">
      <alignment vertical="center" shrinkToFit="1"/>
    </xf>
    <xf numFmtId="176" fontId="3" fillId="0" borderId="1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8" fontId="23" fillId="0" borderId="1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  <xf numFmtId="38" fontId="21" fillId="0" borderId="8" xfId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38" fontId="3" fillId="0" borderId="8" xfId="1" applyFont="1" applyBorder="1" applyAlignment="1">
      <alignment vertical="center"/>
    </xf>
    <xf numFmtId="0" fontId="16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shrinkToFit="1"/>
    </xf>
    <xf numFmtId="38" fontId="3" fillId="0" borderId="2" xfId="1" applyFont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8" xfId="0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38" fontId="21" fillId="0" borderId="8" xfId="1" applyFont="1" applyBorder="1" applyAlignment="1">
      <alignment vertical="center"/>
    </xf>
    <xf numFmtId="38" fontId="21" fillId="0" borderId="8" xfId="1" applyFont="1" applyBorder="1" applyAlignment="1">
      <alignment vertical="center" shrinkToFit="1"/>
    </xf>
    <xf numFmtId="0" fontId="21" fillId="0" borderId="0" xfId="0" applyFont="1"/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shrinkToFit="1"/>
    </xf>
    <xf numFmtId="38" fontId="25" fillId="0" borderId="1" xfId="1" applyFont="1" applyFill="1" applyBorder="1" applyAlignment="1">
      <alignment vertical="center"/>
    </xf>
    <xf numFmtId="38" fontId="25" fillId="0" borderId="1" xfId="1" applyFont="1" applyFill="1" applyBorder="1" applyAlignment="1">
      <alignment vertical="center" shrinkToFit="1"/>
    </xf>
    <xf numFmtId="0" fontId="27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49" fontId="21" fillId="0" borderId="8" xfId="0" applyNumberFormat="1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vertical="center"/>
    </xf>
    <xf numFmtId="9" fontId="18" fillId="0" borderId="2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/>
    </xf>
    <xf numFmtId="38" fontId="26" fillId="0" borderId="1" xfId="1" applyFont="1" applyBorder="1" applyAlignment="1">
      <alignment vertical="center" shrinkToFit="1"/>
    </xf>
    <xf numFmtId="38" fontId="21" fillId="0" borderId="0" xfId="1" applyFont="1" applyAlignment="1">
      <alignment vertical="center" shrinkToFit="1"/>
    </xf>
    <xf numFmtId="38" fontId="28" fillId="0" borderId="1" xfId="1" applyFont="1" applyFill="1" applyBorder="1" applyAlignment="1">
      <alignment vertical="center" shrinkToFit="1"/>
    </xf>
    <xf numFmtId="9" fontId="18" fillId="0" borderId="1" xfId="0" applyNumberFormat="1" applyFont="1" applyFill="1" applyBorder="1" applyAlignment="1">
      <alignment horizontal="left" vertical="center"/>
    </xf>
    <xf numFmtId="40" fontId="3" fillId="0" borderId="1" xfId="1" applyNumberFormat="1" applyFont="1" applyFill="1" applyBorder="1" applyAlignment="1">
      <alignment vertical="center"/>
    </xf>
    <xf numFmtId="38" fontId="18" fillId="0" borderId="4" xfId="0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1" applyNumberFormat="1" applyFont="1"/>
    <xf numFmtId="38" fontId="3" fillId="2" borderId="1" xfId="1" applyFont="1" applyFill="1" applyBorder="1" applyAlignment="1">
      <alignment vertical="center" shrinkToFit="1"/>
    </xf>
    <xf numFmtId="38" fontId="3" fillId="2" borderId="2" xfId="1" applyFont="1" applyFill="1" applyBorder="1" applyAlignment="1">
      <alignment vertical="center" shrinkToFit="1"/>
    </xf>
    <xf numFmtId="38" fontId="3" fillId="2" borderId="3" xfId="1" applyFont="1" applyFill="1" applyBorder="1" applyAlignment="1">
      <alignment vertical="center" shrinkToFit="1"/>
    </xf>
    <xf numFmtId="38" fontId="3" fillId="2" borderId="1" xfId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vertical="center" shrinkToFit="1"/>
    </xf>
    <xf numFmtId="38" fontId="21" fillId="0" borderId="8" xfId="1" applyFont="1" applyFill="1" applyBorder="1" applyAlignment="1">
      <alignment vertical="center" shrinkToFit="1"/>
    </xf>
    <xf numFmtId="0" fontId="4" fillId="0" borderId="19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78" fontId="19" fillId="0" borderId="20" xfId="0" applyNumberFormat="1" applyFont="1" applyBorder="1" applyAlignment="1">
      <alignment horizontal="right" vertical="center"/>
    </xf>
    <xf numFmtId="178" fontId="19" fillId="0" borderId="0" xfId="0" applyNumberFormat="1" applyFont="1" applyBorder="1" applyAlignment="1">
      <alignment horizontal="right" vertical="center"/>
    </xf>
    <xf numFmtId="178" fontId="20" fillId="0" borderId="0" xfId="0" applyNumberFormat="1" applyFont="1" applyBorder="1" applyAlignment="1">
      <alignment horizontal="distributed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19" fillId="0" borderId="20" xfId="0" quotePrefix="1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top" wrapText="1" shrinkToFit="1"/>
    </xf>
    <xf numFmtId="0" fontId="5" fillId="0" borderId="35" xfId="0" applyFont="1" applyFill="1" applyBorder="1" applyAlignment="1">
      <alignment horizontal="left" vertical="top" shrinkToFit="1"/>
    </xf>
    <xf numFmtId="0" fontId="5" fillId="0" borderId="31" xfId="0" applyFont="1" applyFill="1" applyBorder="1" applyAlignment="1">
      <alignment horizontal="left" vertical="top" shrinkToFit="1"/>
    </xf>
    <xf numFmtId="0" fontId="5" fillId="0" borderId="20" xfId="0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horizontal="left" vertical="top" shrinkToFit="1"/>
    </xf>
    <xf numFmtId="0" fontId="5" fillId="0" borderId="21" xfId="0" applyFont="1" applyFill="1" applyBorder="1" applyAlignment="1">
      <alignment horizontal="left" vertical="top" shrinkToFit="1"/>
    </xf>
    <xf numFmtId="0" fontId="5" fillId="0" borderId="36" xfId="0" applyFont="1" applyFill="1" applyBorder="1" applyAlignment="1">
      <alignment horizontal="left" vertical="top" shrinkToFit="1"/>
    </xf>
    <xf numFmtId="0" fontId="5" fillId="0" borderId="37" xfId="0" applyFont="1" applyFill="1" applyBorder="1" applyAlignment="1">
      <alignment horizontal="left" vertical="top" shrinkToFit="1"/>
    </xf>
    <xf numFmtId="0" fontId="5" fillId="0" borderId="33" xfId="0" applyFont="1" applyFill="1" applyBorder="1" applyAlignment="1">
      <alignment horizontal="left" vertical="top" shrinkToFi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0" fillId="0" borderId="34" xfId="0" applyFont="1" applyBorder="1" applyAlignment="1">
      <alignment horizontal="left" vertical="top"/>
    </xf>
    <xf numFmtId="0" fontId="30" fillId="0" borderId="35" xfId="0" applyFont="1" applyBorder="1" applyAlignment="1">
      <alignment horizontal="left" vertical="top"/>
    </xf>
    <xf numFmtId="0" fontId="30" fillId="0" borderId="38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30" fillId="0" borderId="0" xfId="0" applyFont="1" applyBorder="1" applyAlignment="1">
      <alignment horizontal="left" vertical="top"/>
    </xf>
    <xf numFmtId="0" fontId="30" fillId="0" borderId="19" xfId="0" applyFont="1" applyBorder="1" applyAlignment="1">
      <alignment horizontal="left" vertical="top"/>
    </xf>
    <xf numFmtId="0" fontId="30" fillId="0" borderId="36" xfId="0" applyFont="1" applyBorder="1" applyAlignment="1">
      <alignment horizontal="left" vertical="top"/>
    </xf>
    <xf numFmtId="0" fontId="30" fillId="0" borderId="37" xfId="0" applyFont="1" applyBorder="1" applyAlignment="1">
      <alignment horizontal="left" vertical="top"/>
    </xf>
    <xf numFmtId="0" fontId="30" fillId="0" borderId="39" xfId="0" applyFont="1" applyBorder="1" applyAlignment="1">
      <alignment horizontal="left" vertical="top"/>
    </xf>
    <xf numFmtId="0" fontId="4" fillId="0" borderId="4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179" fontId="29" fillId="0" borderId="6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31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38" fontId="16" fillId="0" borderId="0" xfId="1" applyFont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0" fontId="18" fillId="0" borderId="8" xfId="0" applyFont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shrinkToFi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2" fillId="0" borderId="8" xfId="0" applyFont="1" applyBorder="1" applyAlignment="1">
      <alignment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view="pageBreakPreview" zoomScale="70" zoomScaleNormal="50" zoomScaleSheetLayoutView="70" workbookViewId="0">
      <selection activeCell="H8" sqref="H8:J8"/>
    </sheetView>
  </sheetViews>
  <sheetFormatPr defaultRowHeight="23.1" customHeight="1" x14ac:dyDescent="0.15"/>
  <cols>
    <col min="1" max="1" width="1.625" style="28" customWidth="1"/>
    <col min="2" max="2" width="10.625" style="28" customWidth="1"/>
    <col min="3" max="3" width="6.625" style="28" customWidth="1"/>
    <col min="4" max="4" width="10.625" style="28" customWidth="1"/>
    <col min="5" max="5" width="6.625" style="28" customWidth="1"/>
    <col min="6" max="6" width="3.625" style="28" customWidth="1"/>
    <col min="7" max="7" width="15.25" style="28" customWidth="1"/>
    <col min="8" max="8" width="12.625" style="28" customWidth="1"/>
    <col min="9" max="9" width="12.75" style="28" customWidth="1"/>
    <col min="10" max="10" width="10.625" style="28" customWidth="1"/>
    <col min="11" max="12" width="3.625" style="28" customWidth="1"/>
    <col min="13" max="13" width="21" style="28" customWidth="1"/>
    <col min="14" max="14" width="8.625" style="28" customWidth="1"/>
    <col min="15" max="15" width="13.625" style="28" customWidth="1"/>
    <col min="16" max="16" width="8.625" style="28" customWidth="1"/>
    <col min="17" max="17" width="13.625" style="28" customWidth="1"/>
    <col min="18" max="18" width="1.75" style="28" customWidth="1"/>
    <col min="19" max="16384" width="9" style="28"/>
  </cols>
  <sheetData>
    <row r="1" spans="1:17" ht="60" customHeight="1" thickBot="1" x14ac:dyDescent="0.2">
      <c r="A1" s="28" t="s">
        <v>13</v>
      </c>
      <c r="N1" s="29" t="s">
        <v>0</v>
      </c>
      <c r="O1" s="30"/>
      <c r="P1" s="30" t="s">
        <v>1</v>
      </c>
      <c r="Q1" s="31"/>
    </row>
    <row r="2" spans="1:17" ht="69.95" customHeight="1" x14ac:dyDescent="0.15">
      <c r="B2" s="32" t="s">
        <v>34</v>
      </c>
      <c r="C2" s="33">
        <v>8</v>
      </c>
      <c r="D2" s="33" t="s">
        <v>14</v>
      </c>
      <c r="E2" s="153" t="s">
        <v>77</v>
      </c>
      <c r="F2" s="153"/>
      <c r="G2" s="153"/>
      <c r="H2" s="153"/>
      <c r="I2" s="153"/>
      <c r="J2" s="153"/>
      <c r="K2" s="153"/>
      <c r="L2" s="153"/>
      <c r="M2" s="153"/>
      <c r="N2" s="153"/>
      <c r="O2" s="33" t="s">
        <v>74</v>
      </c>
      <c r="P2" s="34" t="s">
        <v>35</v>
      </c>
      <c r="Q2" s="35"/>
    </row>
    <row r="3" spans="1:17" ht="15" customHeight="1" x14ac:dyDescent="0.15">
      <c r="B3" s="36"/>
      <c r="C3" s="37"/>
      <c r="D3" s="38"/>
      <c r="E3" s="39"/>
      <c r="F3" s="40"/>
      <c r="G3" s="41"/>
      <c r="H3" s="41"/>
      <c r="I3" s="41"/>
      <c r="J3" s="41"/>
      <c r="K3" s="41"/>
      <c r="L3" s="41"/>
      <c r="M3" s="42"/>
      <c r="N3" s="43"/>
      <c r="O3" s="43"/>
      <c r="P3" s="43"/>
      <c r="Q3" s="44"/>
    </row>
    <row r="4" spans="1:17" ht="24.95" customHeight="1" x14ac:dyDescent="0.15">
      <c r="B4" s="154" t="s">
        <v>25</v>
      </c>
      <c r="C4" s="155"/>
      <c r="D4" s="155"/>
      <c r="E4" s="156"/>
      <c r="F4" s="45"/>
      <c r="G4" s="46"/>
      <c r="H4" s="47" t="s">
        <v>36</v>
      </c>
      <c r="I4" s="48"/>
      <c r="J4" s="49" t="s">
        <v>15</v>
      </c>
      <c r="K4" s="49"/>
      <c r="L4" s="49"/>
      <c r="M4" s="50"/>
      <c r="N4" s="157" t="s">
        <v>37</v>
      </c>
      <c r="O4" s="158"/>
      <c r="P4" s="158"/>
      <c r="Q4" s="150" t="s">
        <v>81</v>
      </c>
    </row>
    <row r="5" spans="1:17" ht="15" customHeight="1" x14ac:dyDescent="0.15">
      <c r="B5" s="154"/>
      <c r="C5" s="155"/>
      <c r="D5" s="155"/>
      <c r="E5" s="156"/>
      <c r="F5" s="45"/>
      <c r="G5" s="46"/>
      <c r="H5" s="46"/>
      <c r="I5" s="46"/>
      <c r="J5" s="46"/>
      <c r="K5" s="46"/>
      <c r="L5" s="46"/>
      <c r="M5" s="52"/>
      <c r="N5" s="53" t="s">
        <v>38</v>
      </c>
      <c r="O5" s="159"/>
      <c r="P5" s="159"/>
      <c r="Q5" s="54" t="s">
        <v>39</v>
      </c>
    </row>
    <row r="6" spans="1:17" ht="24.95" customHeight="1" x14ac:dyDescent="0.15">
      <c r="B6" s="160" t="s">
        <v>78</v>
      </c>
      <c r="C6" s="161"/>
      <c r="D6" s="161"/>
      <c r="E6" s="162"/>
      <c r="F6" s="163" t="s">
        <v>23</v>
      </c>
      <c r="G6" s="164"/>
      <c r="H6" s="164"/>
      <c r="I6" s="11"/>
      <c r="J6" s="49" t="s">
        <v>16</v>
      </c>
      <c r="K6" s="49"/>
      <c r="L6" s="49"/>
      <c r="M6" s="50"/>
      <c r="N6" s="165" t="s">
        <v>79</v>
      </c>
      <c r="O6" s="158"/>
      <c r="P6" s="158"/>
      <c r="Q6" s="150" t="s">
        <v>80</v>
      </c>
    </row>
    <row r="7" spans="1:17" ht="15" customHeight="1" x14ac:dyDescent="0.15">
      <c r="B7" s="55"/>
      <c r="C7" s="56"/>
      <c r="D7" s="56"/>
      <c r="E7" s="56"/>
      <c r="F7" s="57"/>
      <c r="G7" s="58"/>
      <c r="H7" s="58"/>
      <c r="I7" s="59"/>
      <c r="J7" s="60"/>
      <c r="K7" s="60"/>
      <c r="L7" s="60"/>
      <c r="M7" s="61"/>
      <c r="N7" s="58"/>
      <c r="O7" s="62"/>
      <c r="P7" s="62"/>
      <c r="Q7" s="63"/>
    </row>
    <row r="8" spans="1:17" ht="39.950000000000003" customHeight="1" x14ac:dyDescent="0.15">
      <c r="B8" s="209" t="s">
        <v>17</v>
      </c>
      <c r="C8" s="199"/>
      <c r="D8" s="199"/>
      <c r="E8" s="210"/>
      <c r="F8" s="64"/>
      <c r="G8" s="65"/>
      <c r="H8" s="197"/>
      <c r="I8" s="197"/>
      <c r="J8" s="197"/>
      <c r="K8" s="66" t="s">
        <v>3</v>
      </c>
      <c r="L8" s="27"/>
      <c r="M8" s="67"/>
      <c r="N8" s="198" t="s">
        <v>82</v>
      </c>
      <c r="O8" s="199"/>
      <c r="P8" s="199"/>
      <c r="Q8" s="200"/>
    </row>
    <row r="9" spans="1:17" ht="39.950000000000003" customHeight="1" x14ac:dyDescent="0.15">
      <c r="B9" s="194" t="s">
        <v>18</v>
      </c>
      <c r="C9" s="195"/>
      <c r="D9" s="195"/>
      <c r="E9" s="196"/>
      <c r="F9" s="23"/>
      <c r="G9" s="24"/>
      <c r="H9" s="208"/>
      <c r="I9" s="208"/>
      <c r="J9" s="208"/>
      <c r="K9" s="66" t="s">
        <v>3</v>
      </c>
      <c r="L9" s="27"/>
      <c r="M9" s="67"/>
      <c r="N9" s="68"/>
      <c r="O9" s="46"/>
      <c r="P9" s="46"/>
      <c r="Q9" s="51"/>
    </row>
    <row r="10" spans="1:17" ht="39.950000000000003" customHeight="1" x14ac:dyDescent="0.15">
      <c r="B10" s="194" t="s">
        <v>19</v>
      </c>
      <c r="C10" s="195"/>
      <c r="D10" s="195"/>
      <c r="E10" s="196"/>
      <c r="F10" s="23"/>
      <c r="G10" s="24"/>
      <c r="H10" s="197"/>
      <c r="I10" s="197"/>
      <c r="J10" s="197"/>
      <c r="K10" s="66" t="s">
        <v>3</v>
      </c>
      <c r="L10" s="27"/>
      <c r="M10" s="67"/>
      <c r="N10" s="201" t="s">
        <v>83</v>
      </c>
      <c r="O10" s="202"/>
      <c r="P10" s="202"/>
      <c r="Q10" s="203"/>
    </row>
    <row r="11" spans="1:17" ht="39.950000000000003" customHeight="1" thickBot="1" x14ac:dyDescent="0.2">
      <c r="B11" s="204" t="s">
        <v>20</v>
      </c>
      <c r="C11" s="205"/>
      <c r="D11" s="205"/>
      <c r="E11" s="206"/>
      <c r="F11" s="25"/>
      <c r="G11" s="26"/>
      <c r="H11" s="207"/>
      <c r="I11" s="207"/>
      <c r="J11" s="207"/>
      <c r="K11" s="69" t="s">
        <v>3</v>
      </c>
      <c r="L11" s="70"/>
      <c r="M11" s="71"/>
      <c r="N11" s="72"/>
      <c r="O11" s="46"/>
      <c r="P11" s="46"/>
      <c r="Q11" s="51"/>
    </row>
    <row r="12" spans="1:17" ht="21" customHeight="1" x14ac:dyDescent="0.15">
      <c r="B12" s="166" t="s">
        <v>40</v>
      </c>
      <c r="C12" s="167"/>
      <c r="D12" s="172" t="s">
        <v>100</v>
      </c>
      <c r="E12" s="173"/>
      <c r="F12" s="173"/>
      <c r="G12" s="173"/>
      <c r="H12" s="173"/>
      <c r="I12" s="174"/>
      <c r="J12" s="181" t="s">
        <v>41</v>
      </c>
      <c r="K12" s="182"/>
      <c r="L12" s="167"/>
      <c r="M12" s="185"/>
      <c r="N12" s="186"/>
      <c r="O12" s="186"/>
      <c r="P12" s="186"/>
      <c r="Q12" s="187"/>
    </row>
    <row r="13" spans="1:17" ht="21" customHeight="1" x14ac:dyDescent="0.15">
      <c r="B13" s="168"/>
      <c r="C13" s="169"/>
      <c r="D13" s="175"/>
      <c r="E13" s="176"/>
      <c r="F13" s="176"/>
      <c r="G13" s="176"/>
      <c r="H13" s="176"/>
      <c r="I13" s="177"/>
      <c r="J13" s="163"/>
      <c r="K13" s="164"/>
      <c r="L13" s="169"/>
      <c r="M13" s="188"/>
      <c r="N13" s="189"/>
      <c r="O13" s="189"/>
      <c r="P13" s="189"/>
      <c r="Q13" s="190"/>
    </row>
    <row r="14" spans="1:17" ht="21" customHeight="1" x14ac:dyDescent="0.15">
      <c r="B14" s="168"/>
      <c r="C14" s="169"/>
      <c r="D14" s="175"/>
      <c r="E14" s="176"/>
      <c r="F14" s="176"/>
      <c r="G14" s="176"/>
      <c r="H14" s="176"/>
      <c r="I14" s="177"/>
      <c r="J14" s="163"/>
      <c r="K14" s="164"/>
      <c r="L14" s="169"/>
      <c r="M14" s="188"/>
      <c r="N14" s="189"/>
      <c r="O14" s="189"/>
      <c r="P14" s="189"/>
      <c r="Q14" s="190"/>
    </row>
    <row r="15" spans="1:17" ht="21" customHeight="1" x14ac:dyDescent="0.15">
      <c r="B15" s="168"/>
      <c r="C15" s="169"/>
      <c r="D15" s="175"/>
      <c r="E15" s="176"/>
      <c r="F15" s="176"/>
      <c r="G15" s="176"/>
      <c r="H15" s="176"/>
      <c r="I15" s="177"/>
      <c r="J15" s="163"/>
      <c r="K15" s="164"/>
      <c r="L15" s="169"/>
      <c r="M15" s="188"/>
      <c r="N15" s="189"/>
      <c r="O15" s="189"/>
      <c r="P15" s="189"/>
      <c r="Q15" s="190"/>
    </row>
    <row r="16" spans="1:17" ht="21" customHeight="1" x14ac:dyDescent="0.15">
      <c r="B16" s="168"/>
      <c r="C16" s="169"/>
      <c r="D16" s="175"/>
      <c r="E16" s="176"/>
      <c r="F16" s="176"/>
      <c r="G16" s="176"/>
      <c r="H16" s="176"/>
      <c r="I16" s="177"/>
      <c r="J16" s="163"/>
      <c r="K16" s="164"/>
      <c r="L16" s="169"/>
      <c r="M16" s="188"/>
      <c r="N16" s="189"/>
      <c r="O16" s="189"/>
      <c r="P16" s="189"/>
      <c r="Q16" s="190"/>
    </row>
    <row r="17" spans="1:18" ht="21" customHeight="1" x14ac:dyDescent="0.15">
      <c r="B17" s="168"/>
      <c r="C17" s="169"/>
      <c r="D17" s="175"/>
      <c r="E17" s="176"/>
      <c r="F17" s="176"/>
      <c r="G17" s="176"/>
      <c r="H17" s="176"/>
      <c r="I17" s="177"/>
      <c r="J17" s="163"/>
      <c r="K17" s="164"/>
      <c r="L17" s="169"/>
      <c r="M17" s="188"/>
      <c r="N17" s="189"/>
      <c r="O17" s="189"/>
      <c r="P17" s="189"/>
      <c r="Q17" s="190"/>
    </row>
    <row r="18" spans="1:18" ht="21" customHeight="1" x14ac:dyDescent="0.15">
      <c r="B18" s="168"/>
      <c r="C18" s="169"/>
      <c r="D18" s="175"/>
      <c r="E18" s="176"/>
      <c r="F18" s="176"/>
      <c r="G18" s="176"/>
      <c r="H18" s="176"/>
      <c r="I18" s="177"/>
      <c r="J18" s="163"/>
      <c r="K18" s="164"/>
      <c r="L18" s="169"/>
      <c r="M18" s="188"/>
      <c r="N18" s="189"/>
      <c r="O18" s="189"/>
      <c r="P18" s="189"/>
      <c r="Q18" s="190"/>
    </row>
    <row r="19" spans="1:18" ht="21" customHeight="1" x14ac:dyDescent="0.15">
      <c r="B19" s="168"/>
      <c r="C19" s="169"/>
      <c r="D19" s="175"/>
      <c r="E19" s="176"/>
      <c r="F19" s="176"/>
      <c r="G19" s="176"/>
      <c r="H19" s="176"/>
      <c r="I19" s="177"/>
      <c r="J19" s="163"/>
      <c r="K19" s="164"/>
      <c r="L19" s="169"/>
      <c r="M19" s="188"/>
      <c r="N19" s="189"/>
      <c r="O19" s="189"/>
      <c r="P19" s="189"/>
      <c r="Q19" s="190"/>
    </row>
    <row r="20" spans="1:18" ht="21" customHeight="1" x14ac:dyDescent="0.15">
      <c r="B20" s="168"/>
      <c r="C20" s="169"/>
      <c r="D20" s="175"/>
      <c r="E20" s="176"/>
      <c r="F20" s="176"/>
      <c r="G20" s="176"/>
      <c r="H20" s="176"/>
      <c r="I20" s="177"/>
      <c r="J20" s="163"/>
      <c r="K20" s="164"/>
      <c r="L20" s="169"/>
      <c r="M20" s="188"/>
      <c r="N20" s="189"/>
      <c r="O20" s="189"/>
      <c r="P20" s="189"/>
      <c r="Q20" s="190"/>
    </row>
    <row r="21" spans="1:18" ht="21" customHeight="1" x14ac:dyDescent="0.15">
      <c r="B21" s="168"/>
      <c r="C21" s="169"/>
      <c r="D21" s="175"/>
      <c r="E21" s="176"/>
      <c r="F21" s="176"/>
      <c r="G21" s="176"/>
      <c r="H21" s="176"/>
      <c r="I21" s="177"/>
      <c r="J21" s="163"/>
      <c r="K21" s="164"/>
      <c r="L21" s="169"/>
      <c r="M21" s="188"/>
      <c r="N21" s="189"/>
      <c r="O21" s="189"/>
      <c r="P21" s="189"/>
      <c r="Q21" s="190"/>
    </row>
    <row r="22" spans="1:18" ht="21" customHeight="1" thickBot="1" x14ac:dyDescent="0.2">
      <c r="B22" s="170"/>
      <c r="C22" s="171"/>
      <c r="D22" s="178"/>
      <c r="E22" s="179"/>
      <c r="F22" s="179"/>
      <c r="G22" s="179"/>
      <c r="H22" s="179"/>
      <c r="I22" s="180"/>
      <c r="J22" s="183"/>
      <c r="K22" s="184"/>
      <c r="L22" s="171"/>
      <c r="M22" s="191"/>
      <c r="N22" s="192"/>
      <c r="O22" s="192"/>
      <c r="P22" s="192"/>
      <c r="Q22" s="193"/>
    </row>
    <row r="23" spans="1:18" ht="25.5" customHeight="1" x14ac:dyDescent="0.15">
      <c r="M23" s="211" t="s">
        <v>75</v>
      </c>
      <c r="N23" s="211"/>
      <c r="O23" s="211"/>
      <c r="P23" s="211"/>
      <c r="Q23" s="211"/>
    </row>
    <row r="24" spans="1:18" ht="23.1" customHeight="1" x14ac:dyDescent="0.15">
      <c r="A24" s="28" t="s">
        <v>21</v>
      </c>
    </row>
    <row r="25" spans="1:18" ht="42" x14ac:dyDescent="0.15">
      <c r="B25" s="212" t="s">
        <v>34</v>
      </c>
      <c r="C25" s="212"/>
      <c r="D25" s="73">
        <f>C2</f>
        <v>8</v>
      </c>
      <c r="E25" s="213" t="s">
        <v>14</v>
      </c>
      <c r="F25" s="213"/>
      <c r="G25" s="213"/>
      <c r="H25" s="74"/>
    </row>
    <row r="26" spans="1:18" ht="23.1" customHeight="1" x14ac:dyDescent="0.15">
      <c r="G26" s="75"/>
      <c r="H26" s="75"/>
    </row>
    <row r="27" spans="1:18" ht="23.1" customHeight="1" x14ac:dyDescent="0.15">
      <c r="B27" s="1"/>
      <c r="C27" s="1"/>
      <c r="D27" s="214" t="s">
        <v>84</v>
      </c>
      <c r="E27" s="214"/>
      <c r="F27" s="214"/>
      <c r="G27" s="214"/>
      <c r="H27" s="214"/>
      <c r="I27" s="214"/>
      <c r="J27" s="1"/>
      <c r="K27" s="1"/>
      <c r="L27" s="1"/>
      <c r="M27" s="1"/>
      <c r="N27" s="1"/>
      <c r="O27" s="1"/>
      <c r="P27" s="1"/>
      <c r="Q27" s="1"/>
    </row>
    <row r="28" spans="1:18" ht="23.1" customHeight="1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ht="23.1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ht="23.1" customHeight="1" x14ac:dyDescent="0.15">
      <c r="B30" s="1"/>
      <c r="C30" s="1"/>
      <c r="D30" s="1"/>
      <c r="E30" s="1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</row>
    <row r="31" spans="1:18" ht="23.1" customHeight="1" x14ac:dyDescent="0.15"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</row>
    <row r="32" spans="1:18" ht="37.5" customHeight="1" x14ac:dyDescent="0.15">
      <c r="A32" s="76"/>
      <c r="B32" s="219" t="s">
        <v>26</v>
      </c>
      <c r="C32" s="219"/>
      <c r="D32" s="219"/>
      <c r="E32" s="219"/>
      <c r="F32" s="219"/>
      <c r="G32" s="214" t="str">
        <f>B6</f>
        <v>教総委 第11号</v>
      </c>
      <c r="H32" s="214"/>
      <c r="I32" s="214"/>
      <c r="J32" s="3"/>
      <c r="K32" s="3"/>
      <c r="L32" s="3"/>
      <c r="M32" s="3"/>
      <c r="N32" s="4"/>
      <c r="O32" s="4"/>
      <c r="P32" s="4"/>
      <c r="Q32" s="4"/>
      <c r="R32" s="76"/>
    </row>
    <row r="33" spans="1:18" ht="37.5" customHeight="1" x14ac:dyDescent="0.15">
      <c r="A33" s="216" t="str">
        <f>E2</f>
        <v>十日町市教育情報セキュリティポリシー改定支援業務委託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76"/>
    </row>
    <row r="34" spans="1:18" ht="23.1" customHeight="1" x14ac:dyDescent="0.15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76"/>
    </row>
    <row r="35" spans="1:18" ht="23.25" customHeight="1" x14ac:dyDescent="0.15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76"/>
    </row>
    <row r="36" spans="1:18" ht="36" customHeight="1" x14ac:dyDescent="0.15">
      <c r="A36" s="73"/>
      <c r="B36" s="73"/>
      <c r="C36" s="73"/>
      <c r="D36" s="73"/>
      <c r="E36" s="73"/>
      <c r="F36" s="73"/>
      <c r="G36" s="217" t="s">
        <v>76</v>
      </c>
      <c r="H36" s="217"/>
      <c r="I36" s="217"/>
      <c r="J36" s="217"/>
      <c r="K36" s="217"/>
      <c r="L36" s="217"/>
      <c r="M36" s="217"/>
      <c r="N36" s="73"/>
      <c r="O36" s="73"/>
      <c r="P36" s="73"/>
      <c r="Q36" s="73"/>
      <c r="R36" s="73"/>
    </row>
    <row r="37" spans="1:18" ht="23.1" customHeight="1" x14ac:dyDescent="0.15">
      <c r="A37" s="77"/>
      <c r="B37" s="77"/>
      <c r="C37" s="77"/>
      <c r="D37" s="77"/>
      <c r="E37" s="77"/>
      <c r="F37" s="77"/>
      <c r="G37" s="217"/>
      <c r="H37" s="217"/>
      <c r="I37" s="217"/>
      <c r="J37" s="217"/>
      <c r="K37" s="217"/>
      <c r="L37" s="217"/>
      <c r="M37" s="217"/>
      <c r="N37" s="77"/>
      <c r="O37" s="77"/>
      <c r="P37" s="77"/>
      <c r="Q37" s="77"/>
    </row>
    <row r="38" spans="1:18" ht="42.75" customHeight="1" x14ac:dyDescent="0.15">
      <c r="G38" s="218"/>
      <c r="H38" s="218"/>
      <c r="I38" s="218"/>
      <c r="J38" s="218"/>
      <c r="K38" s="218"/>
      <c r="L38" s="218"/>
      <c r="M38" s="218"/>
    </row>
    <row r="39" spans="1:18" ht="23.1" customHeight="1" x14ac:dyDescent="0.15">
      <c r="G39" s="218"/>
      <c r="H39" s="218"/>
      <c r="I39" s="218"/>
      <c r="J39" s="218"/>
      <c r="K39" s="218"/>
      <c r="L39" s="218"/>
      <c r="M39" s="218"/>
    </row>
    <row r="45" spans="1:18" ht="23.1" customHeight="1" x14ac:dyDescent="0.15">
      <c r="B45" s="78"/>
      <c r="C45" s="215"/>
      <c r="D45" s="215"/>
      <c r="E45" s="215"/>
      <c r="F45" s="215"/>
    </row>
    <row r="46" spans="1:18" ht="23.1" customHeight="1" x14ac:dyDescent="0.15">
      <c r="B46" s="79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18" ht="23.1" customHeight="1" x14ac:dyDescent="0.15">
      <c r="B47" s="79"/>
      <c r="C47" s="215"/>
      <c r="D47" s="215"/>
      <c r="E47" s="215"/>
      <c r="F47" s="215"/>
      <c r="G47" s="80"/>
      <c r="H47" s="80"/>
      <c r="I47" s="80"/>
      <c r="J47" s="80"/>
      <c r="K47" s="80"/>
      <c r="M47" s="211" t="str">
        <f>M23</f>
        <v>十日町市　教育文化部　教育総務課</v>
      </c>
      <c r="N47" s="211"/>
      <c r="O47" s="211"/>
      <c r="P47" s="211"/>
      <c r="Q47" s="211"/>
    </row>
    <row r="49" spans="2:6" ht="23.1" customHeight="1" x14ac:dyDescent="0.15">
      <c r="B49" s="78"/>
      <c r="C49" s="215"/>
      <c r="D49" s="215"/>
      <c r="E49" s="215"/>
      <c r="F49" s="215"/>
    </row>
  </sheetData>
  <mergeCells count="35">
    <mergeCell ref="M23:Q23"/>
    <mergeCell ref="B25:C25"/>
    <mergeCell ref="E25:G25"/>
    <mergeCell ref="D27:I27"/>
    <mergeCell ref="C49:F49"/>
    <mergeCell ref="A33:Q35"/>
    <mergeCell ref="G36:M37"/>
    <mergeCell ref="G38:M39"/>
    <mergeCell ref="C45:F45"/>
    <mergeCell ref="C47:F47"/>
    <mergeCell ref="M47:Q47"/>
    <mergeCell ref="C46:Q46"/>
    <mergeCell ref="B32:F32"/>
    <mergeCell ref="G32:I32"/>
    <mergeCell ref="H8:J8"/>
    <mergeCell ref="N8:Q8"/>
    <mergeCell ref="N10:Q10"/>
    <mergeCell ref="B11:E11"/>
    <mergeCell ref="H11:J11"/>
    <mergeCell ref="B9:E9"/>
    <mergeCell ref="H9:J9"/>
    <mergeCell ref="B8:E8"/>
    <mergeCell ref="B12:C22"/>
    <mergeCell ref="D12:I22"/>
    <mergeCell ref="J12:L22"/>
    <mergeCell ref="M12:Q22"/>
    <mergeCell ref="B10:E10"/>
    <mergeCell ref="H10:J10"/>
    <mergeCell ref="E2:N2"/>
    <mergeCell ref="B4:E5"/>
    <mergeCell ref="N4:P4"/>
    <mergeCell ref="O5:P5"/>
    <mergeCell ref="B6:E6"/>
    <mergeCell ref="F6:H6"/>
    <mergeCell ref="N6:P6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view="pageBreakPreview" zoomScale="85" zoomScaleNormal="75" zoomScaleSheetLayoutView="85" workbookViewId="0">
      <selection activeCell="D14" sqref="D14"/>
    </sheetView>
  </sheetViews>
  <sheetFormatPr defaultRowHeight="13.5" x14ac:dyDescent="0.15"/>
  <cols>
    <col min="1" max="1" width="16.75" style="10" bestFit="1" customWidth="1"/>
    <col min="2" max="9" width="18.125" style="10" customWidth="1"/>
    <col min="10" max="16384" width="9" style="10"/>
  </cols>
  <sheetData>
    <row r="1" spans="1:9" s="6" customFormat="1" ht="18.75" x14ac:dyDescent="0.15">
      <c r="A1" s="220" t="s">
        <v>30</v>
      </c>
      <c r="B1" s="220"/>
      <c r="C1" s="220"/>
      <c r="D1" s="220"/>
      <c r="E1" s="220"/>
      <c r="F1" s="220"/>
      <c r="G1" s="220"/>
      <c r="H1" s="220"/>
      <c r="I1" s="220"/>
    </row>
    <row r="2" spans="1:9" s="6" customFormat="1" ht="12" customHeight="1" x14ac:dyDescent="0.15">
      <c r="A2" s="12"/>
      <c r="B2" s="12"/>
      <c r="C2" s="12"/>
      <c r="D2" s="12"/>
      <c r="E2" s="12"/>
      <c r="F2" s="12"/>
      <c r="G2" s="12"/>
      <c r="H2" s="12"/>
      <c r="I2" s="12"/>
    </row>
    <row r="3" spans="1:9" s="6" customFormat="1" ht="33" customHeight="1" x14ac:dyDescent="0.15">
      <c r="A3" s="142"/>
      <c r="B3" s="221" t="s">
        <v>4</v>
      </c>
      <c r="C3" s="221"/>
      <c r="D3" s="221" t="s">
        <v>5</v>
      </c>
      <c r="E3" s="221"/>
      <c r="F3" s="221"/>
      <c r="G3" s="221" t="s">
        <v>6</v>
      </c>
      <c r="H3" s="221"/>
      <c r="I3" s="221"/>
    </row>
    <row r="4" spans="1:9" s="6" customFormat="1" ht="33" customHeight="1" x14ac:dyDescent="0.15">
      <c r="A4" s="143"/>
      <c r="B4" s="221" t="s">
        <v>1</v>
      </c>
      <c r="C4" s="221" t="s">
        <v>7</v>
      </c>
      <c r="D4" s="221" t="s">
        <v>1</v>
      </c>
      <c r="E4" s="221" t="s">
        <v>7</v>
      </c>
      <c r="F4" s="221"/>
      <c r="G4" s="221" t="s">
        <v>1</v>
      </c>
      <c r="H4" s="221" t="s">
        <v>7</v>
      </c>
      <c r="I4" s="221"/>
    </row>
    <row r="5" spans="1:9" s="6" customFormat="1" ht="33" customHeight="1" x14ac:dyDescent="0.15">
      <c r="A5" s="144"/>
      <c r="B5" s="221"/>
      <c r="C5" s="221"/>
      <c r="D5" s="221"/>
      <c r="E5" s="145" t="s">
        <v>8</v>
      </c>
      <c r="F5" s="145" t="s">
        <v>9</v>
      </c>
      <c r="G5" s="221"/>
      <c r="H5" s="145" t="s">
        <v>8</v>
      </c>
      <c r="I5" s="145" t="s">
        <v>9</v>
      </c>
    </row>
    <row r="6" spans="1:9" s="6" customFormat="1" ht="33" customHeight="1" x14ac:dyDescent="0.15">
      <c r="A6" s="7" t="s">
        <v>31</v>
      </c>
      <c r="B6" s="8" t="s">
        <v>42</v>
      </c>
      <c r="C6" s="5" t="s">
        <v>43</v>
      </c>
      <c r="D6" s="5" t="s">
        <v>44</v>
      </c>
      <c r="E6" s="5" t="s">
        <v>45</v>
      </c>
      <c r="F6" s="5" t="s">
        <v>46</v>
      </c>
      <c r="G6" s="81" t="s">
        <v>47</v>
      </c>
      <c r="H6" s="5" t="s">
        <v>48</v>
      </c>
      <c r="I6" s="5" t="s">
        <v>49</v>
      </c>
    </row>
    <row r="7" spans="1:9" s="6" customFormat="1" ht="33" customHeight="1" x14ac:dyDescent="0.15">
      <c r="A7" s="7" t="s">
        <v>57</v>
      </c>
      <c r="B7" s="7"/>
      <c r="C7" s="123"/>
      <c r="D7" s="83"/>
      <c r="E7" s="83"/>
      <c r="F7" s="83"/>
      <c r="G7" s="84"/>
      <c r="H7" s="84"/>
      <c r="I7" s="84"/>
    </row>
    <row r="8" spans="1:9" s="6" customFormat="1" ht="33" customHeight="1" x14ac:dyDescent="0.15">
      <c r="A8" s="9" t="s">
        <v>33</v>
      </c>
      <c r="B8" s="7"/>
      <c r="C8" s="82"/>
      <c r="D8" s="83"/>
      <c r="E8" s="83"/>
      <c r="F8" s="83"/>
      <c r="G8" s="84"/>
      <c r="H8" s="84"/>
      <c r="I8" s="84"/>
    </row>
    <row r="9" spans="1:9" s="6" customFormat="1" ht="33" customHeight="1" x14ac:dyDescent="0.15">
      <c r="A9" s="9"/>
      <c r="B9" s="7"/>
      <c r="C9" s="7"/>
      <c r="D9" s="7"/>
      <c r="E9" s="7"/>
      <c r="F9" s="7"/>
      <c r="G9" s="7"/>
      <c r="H9" s="7"/>
      <c r="I9" s="7"/>
    </row>
    <row r="10" spans="1:9" s="6" customFormat="1" ht="33" customHeight="1" x14ac:dyDescent="0.15">
      <c r="A10" s="9"/>
      <c r="B10" s="7"/>
      <c r="C10" s="7"/>
      <c r="D10" s="7"/>
      <c r="E10" s="7"/>
      <c r="F10" s="7"/>
      <c r="G10" s="7"/>
      <c r="H10" s="7"/>
      <c r="I10" s="7"/>
    </row>
    <row r="11" spans="1:9" s="6" customFormat="1" ht="33" customHeight="1" x14ac:dyDescent="0.15">
      <c r="A11" s="7" t="s">
        <v>10</v>
      </c>
      <c r="B11" s="8" t="s">
        <v>66</v>
      </c>
      <c r="C11" s="5" t="s">
        <v>67</v>
      </c>
      <c r="D11" s="5" t="s">
        <v>68</v>
      </c>
      <c r="E11" s="5" t="s">
        <v>69</v>
      </c>
      <c r="F11" s="5" t="s">
        <v>70</v>
      </c>
      <c r="G11" s="5" t="s">
        <v>71</v>
      </c>
      <c r="H11" s="5" t="s">
        <v>72</v>
      </c>
      <c r="I11" s="5" t="s">
        <v>73</v>
      </c>
    </row>
    <row r="12" spans="1:9" s="6" customFormat="1" ht="33" customHeight="1" x14ac:dyDescent="0.15">
      <c r="A12" s="7" t="s">
        <v>58</v>
      </c>
      <c r="B12" s="7"/>
      <c r="C12" s="123"/>
      <c r="D12" s="83"/>
      <c r="E12" s="83"/>
      <c r="F12" s="83"/>
      <c r="G12" s="84"/>
      <c r="H12" s="84"/>
      <c r="I12" s="84"/>
    </row>
    <row r="13" spans="1:9" s="6" customFormat="1" ht="33" customHeight="1" x14ac:dyDescent="0.15">
      <c r="A13" s="9" t="s">
        <v>33</v>
      </c>
      <c r="B13" s="7"/>
      <c r="C13" s="123"/>
      <c r="D13" s="83"/>
      <c r="E13" s="83"/>
      <c r="F13" s="83"/>
      <c r="G13" s="84"/>
      <c r="H13" s="84"/>
      <c r="I13" s="84"/>
    </row>
    <row r="14" spans="1:9" s="6" customFormat="1" ht="33" customHeight="1" x14ac:dyDescent="0.15">
      <c r="A14" s="9"/>
      <c r="B14" s="7"/>
      <c r="C14" s="7"/>
      <c r="D14" s="7"/>
      <c r="E14" s="7"/>
      <c r="F14" s="7"/>
      <c r="G14" s="7"/>
      <c r="H14" s="7"/>
      <c r="I14" s="7"/>
    </row>
    <row r="15" spans="1:9" s="6" customFormat="1" ht="33" customHeight="1" x14ac:dyDescent="0.15">
      <c r="A15" s="9"/>
      <c r="B15" s="7"/>
      <c r="C15" s="7"/>
      <c r="D15" s="7"/>
      <c r="E15" s="7"/>
      <c r="F15" s="7"/>
      <c r="G15" s="7"/>
      <c r="H15" s="7"/>
      <c r="I15" s="7"/>
    </row>
    <row r="16" spans="1:9" s="6" customFormat="1" ht="33" customHeight="1" x14ac:dyDescent="0.15">
      <c r="A16" s="7" t="s">
        <v>32</v>
      </c>
      <c r="B16" s="8" t="s">
        <v>50</v>
      </c>
      <c r="C16" s="5" t="s">
        <v>11</v>
      </c>
      <c r="D16" s="5" t="s">
        <v>51</v>
      </c>
      <c r="E16" s="5" t="s">
        <v>52</v>
      </c>
      <c r="F16" s="5" t="s">
        <v>53</v>
      </c>
      <c r="G16" s="5" t="s">
        <v>54</v>
      </c>
      <c r="H16" s="5" t="s">
        <v>55</v>
      </c>
      <c r="I16" s="5" t="s">
        <v>56</v>
      </c>
    </row>
    <row r="17" spans="1:9" s="135" customFormat="1" ht="33" customHeight="1" x14ac:dyDescent="0.15">
      <c r="A17" s="85" t="s">
        <v>59</v>
      </c>
      <c r="B17" s="85"/>
      <c r="C17" s="136"/>
      <c r="D17" s="86"/>
      <c r="E17" s="86"/>
      <c r="F17" s="86"/>
      <c r="G17" s="134"/>
      <c r="H17" s="134"/>
      <c r="I17" s="134"/>
    </row>
    <row r="18" spans="1:9" s="6" customFormat="1" ht="33" customHeight="1" x14ac:dyDescent="0.15">
      <c r="A18" s="9" t="s">
        <v>33</v>
      </c>
      <c r="B18" s="7"/>
      <c r="C18" s="123"/>
      <c r="D18" s="83"/>
      <c r="E18" s="83"/>
      <c r="F18" s="83"/>
      <c r="G18" s="84"/>
      <c r="H18" s="84"/>
      <c r="I18" s="84"/>
    </row>
    <row r="19" spans="1:9" s="6" customFormat="1" ht="33" customHeight="1" x14ac:dyDescent="0.15">
      <c r="A19" s="9"/>
      <c r="B19" s="7"/>
      <c r="C19" s="7"/>
      <c r="D19" s="7"/>
      <c r="E19" s="7"/>
      <c r="F19" s="7"/>
      <c r="G19" s="7"/>
      <c r="H19" s="7"/>
      <c r="I19" s="7"/>
    </row>
    <row r="20" spans="1:9" s="6" customFormat="1" ht="33" customHeight="1" x14ac:dyDescent="0.15">
      <c r="A20" s="9"/>
      <c r="B20" s="7"/>
      <c r="C20" s="7"/>
      <c r="D20" s="7"/>
      <c r="E20" s="7"/>
      <c r="F20" s="7"/>
      <c r="G20" s="7"/>
      <c r="H20" s="7"/>
      <c r="I20" s="7"/>
    </row>
    <row r="21" spans="1:9" s="6" customFormat="1" ht="14.25" x14ac:dyDescent="0.15"/>
  </sheetData>
  <mergeCells count="10">
    <mergeCell ref="A1:I1"/>
    <mergeCell ref="B3:C3"/>
    <mergeCell ref="D3:F3"/>
    <mergeCell ref="G3:I3"/>
    <mergeCell ref="G4:G5"/>
    <mergeCell ref="H4:I4"/>
    <mergeCell ref="B4:B5"/>
    <mergeCell ref="C4:C5"/>
    <mergeCell ref="D4:D5"/>
    <mergeCell ref="E4:F4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"/>
  <sheetViews>
    <sheetView view="pageBreakPreview" zoomScale="85" zoomScaleNormal="75" zoomScaleSheetLayoutView="85" workbookViewId="0">
      <selection activeCell="G23" sqref="G23"/>
    </sheetView>
  </sheetViews>
  <sheetFormatPr defaultRowHeight="14.25" x14ac:dyDescent="0.15"/>
  <cols>
    <col min="1" max="1" width="4.125" style="13" customWidth="1"/>
    <col min="2" max="2" width="29.625" style="13" customWidth="1"/>
    <col min="3" max="3" width="48.625" style="22" customWidth="1"/>
    <col min="4" max="4" width="9.625" style="13" customWidth="1"/>
    <col min="5" max="5" width="7.625" style="13" customWidth="1"/>
    <col min="6" max="6" width="9.625" style="13" customWidth="1"/>
    <col min="7" max="7" width="12.625" style="13" customWidth="1"/>
    <col min="8" max="8" width="9.625" style="13" customWidth="1"/>
    <col min="9" max="9" width="7.625" style="13" customWidth="1"/>
    <col min="10" max="10" width="9.625" style="13" customWidth="1"/>
    <col min="11" max="11" width="12.625" style="13" customWidth="1"/>
    <col min="12" max="13" width="7.625" style="22" customWidth="1"/>
    <col min="14" max="14" width="9.625" style="13" bestFit="1" customWidth="1"/>
    <col min="15" max="16384" width="9" style="13"/>
  </cols>
  <sheetData>
    <row r="1" spans="1:14" ht="18.75" x14ac:dyDescent="0.15">
      <c r="A1" s="235" t="s">
        <v>64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4" ht="13.5" customHeight="1" x14ac:dyDescent="0.15">
      <c r="A2" s="20"/>
      <c r="B2" s="20"/>
      <c r="C2" s="21"/>
      <c r="D2" s="20"/>
      <c r="E2" s="20"/>
      <c r="F2" s="20"/>
      <c r="G2" s="20"/>
      <c r="H2" s="20"/>
      <c r="I2" s="20"/>
      <c r="J2" s="20"/>
      <c r="K2" s="20"/>
      <c r="L2" s="21"/>
      <c r="M2" s="21"/>
    </row>
    <row r="3" spans="1:14" ht="30" customHeight="1" x14ac:dyDescent="0.15">
      <c r="A3" s="223" t="s">
        <v>2</v>
      </c>
      <c r="B3" s="224"/>
      <c r="C3" s="230" t="s">
        <v>60</v>
      </c>
      <c r="D3" s="236" t="s">
        <v>62</v>
      </c>
      <c r="E3" s="237"/>
      <c r="F3" s="237"/>
      <c r="G3" s="238"/>
      <c r="H3" s="236" t="s">
        <v>61</v>
      </c>
      <c r="I3" s="237"/>
      <c r="J3" s="237"/>
      <c r="K3" s="238"/>
      <c r="L3" s="223" t="s">
        <v>63</v>
      </c>
      <c r="M3" s="224"/>
    </row>
    <row r="4" spans="1:14" ht="30" customHeight="1" x14ac:dyDescent="0.15">
      <c r="A4" s="225"/>
      <c r="B4" s="226"/>
      <c r="C4" s="231"/>
      <c r="D4" s="146" t="s">
        <v>22</v>
      </c>
      <c r="E4" s="146" t="s">
        <v>27</v>
      </c>
      <c r="F4" s="146" t="s">
        <v>28</v>
      </c>
      <c r="G4" s="146" t="s">
        <v>29</v>
      </c>
      <c r="H4" s="146" t="s">
        <v>22</v>
      </c>
      <c r="I4" s="146" t="s">
        <v>27</v>
      </c>
      <c r="J4" s="146" t="s">
        <v>28</v>
      </c>
      <c r="K4" s="146" t="s">
        <v>29</v>
      </c>
      <c r="L4" s="225"/>
      <c r="M4" s="226"/>
    </row>
    <row r="5" spans="1:14" ht="30" customHeight="1" x14ac:dyDescent="0.15">
      <c r="A5" s="117" t="s">
        <v>88</v>
      </c>
      <c r="B5" s="118"/>
      <c r="C5" s="119"/>
      <c r="D5" s="91"/>
      <c r="E5" s="88"/>
      <c r="F5" s="90"/>
      <c r="G5" s="90"/>
      <c r="H5" s="14"/>
      <c r="I5" s="15"/>
      <c r="J5" s="16"/>
      <c r="K5" s="7"/>
      <c r="L5" s="232"/>
      <c r="M5" s="232"/>
    </row>
    <row r="6" spans="1:14" ht="30" customHeight="1" x14ac:dyDescent="0.15">
      <c r="A6" s="120"/>
      <c r="B6" s="117"/>
      <c r="C6" s="119"/>
      <c r="D6" s="87"/>
      <c r="E6" s="88"/>
      <c r="F6" s="89"/>
      <c r="G6" s="122"/>
      <c r="H6" s="14"/>
      <c r="I6" s="15"/>
      <c r="J6" s="16"/>
      <c r="K6" s="7"/>
      <c r="L6" s="232"/>
      <c r="M6" s="232"/>
    </row>
    <row r="7" spans="1:14" s="18" customFormat="1" ht="30" customHeight="1" x14ac:dyDescent="0.15">
      <c r="A7" s="120"/>
      <c r="B7" s="117" t="s">
        <v>85</v>
      </c>
      <c r="C7" s="125"/>
      <c r="D7" s="87">
        <v>1</v>
      </c>
      <c r="E7" s="88" t="s">
        <v>12</v>
      </c>
      <c r="F7" s="90"/>
      <c r="G7" s="90"/>
      <c r="H7" s="17"/>
      <c r="I7" s="15"/>
      <c r="J7" s="16"/>
      <c r="K7" s="16"/>
      <c r="L7" s="232"/>
      <c r="M7" s="232"/>
    </row>
    <row r="8" spans="1:14" ht="30" customHeight="1" x14ac:dyDescent="0.15">
      <c r="A8" s="120"/>
      <c r="B8" s="117" t="s">
        <v>86</v>
      </c>
      <c r="C8" s="125"/>
      <c r="D8" s="87">
        <v>1</v>
      </c>
      <c r="E8" s="88" t="s">
        <v>12</v>
      </c>
      <c r="F8" s="90"/>
      <c r="G8" s="90"/>
      <c r="H8" s="17"/>
      <c r="I8" s="15"/>
      <c r="J8" s="16"/>
      <c r="K8" s="16"/>
      <c r="L8" s="232"/>
      <c r="M8" s="232"/>
    </row>
    <row r="9" spans="1:14" ht="30" customHeight="1" x14ac:dyDescent="0.15">
      <c r="A9" s="120"/>
      <c r="B9" s="108"/>
      <c r="C9" s="125"/>
      <c r="D9" s="87"/>
      <c r="E9" s="88"/>
      <c r="F9" s="90"/>
      <c r="G9" s="90"/>
      <c r="H9" s="17"/>
      <c r="I9" s="15"/>
      <c r="J9" s="16"/>
      <c r="K9" s="16"/>
      <c r="L9" s="233"/>
      <c r="M9" s="233"/>
    </row>
    <row r="10" spans="1:14" ht="30" customHeight="1" x14ac:dyDescent="0.15">
      <c r="A10" s="120"/>
      <c r="B10" s="108" t="s">
        <v>87</v>
      </c>
      <c r="C10" s="125"/>
      <c r="D10" s="87"/>
      <c r="E10" s="88"/>
      <c r="F10" s="90"/>
      <c r="G10" s="90"/>
      <c r="H10" s="17"/>
      <c r="I10" s="15"/>
      <c r="J10" s="16"/>
      <c r="K10" s="16"/>
      <c r="L10" s="233"/>
      <c r="M10" s="233"/>
    </row>
    <row r="11" spans="1:14" ht="30" customHeight="1" x14ac:dyDescent="0.15">
      <c r="A11" s="120"/>
      <c r="B11" s="108"/>
      <c r="C11" s="125"/>
      <c r="D11" s="87"/>
      <c r="E11" s="88"/>
      <c r="F11" s="90"/>
      <c r="G11" s="90"/>
      <c r="H11" s="17"/>
      <c r="I11" s="15"/>
      <c r="J11" s="16"/>
      <c r="K11" s="16"/>
      <c r="L11" s="233"/>
      <c r="M11" s="233"/>
    </row>
    <row r="12" spans="1:14" ht="30" customHeight="1" x14ac:dyDescent="0.15">
      <c r="A12" s="120"/>
      <c r="B12" s="117"/>
      <c r="C12" s="124"/>
      <c r="D12" s="87"/>
      <c r="E12" s="88"/>
      <c r="F12" s="90"/>
      <c r="G12" s="90"/>
      <c r="H12" s="17"/>
      <c r="I12" s="15"/>
      <c r="J12" s="16"/>
      <c r="K12" s="16"/>
      <c r="L12" s="233"/>
      <c r="M12" s="233"/>
    </row>
    <row r="13" spans="1:14" s="18" customFormat="1" ht="30" customHeight="1" x14ac:dyDescent="0.15">
      <c r="A13" s="120"/>
      <c r="B13" s="117"/>
      <c r="C13" s="109"/>
      <c r="D13" s="87"/>
      <c r="E13" s="88"/>
      <c r="F13" s="90"/>
      <c r="G13" s="90"/>
      <c r="H13" s="17"/>
      <c r="I13" s="15"/>
      <c r="J13" s="16"/>
      <c r="K13" s="16"/>
      <c r="L13" s="233"/>
      <c r="M13" s="233"/>
      <c r="N13" s="19"/>
    </row>
    <row r="14" spans="1:14" ht="30" customHeight="1" x14ac:dyDescent="0.15">
      <c r="A14" s="120"/>
      <c r="B14" s="108"/>
      <c r="C14" s="125"/>
      <c r="D14" s="91"/>
      <c r="E14" s="88"/>
      <c r="F14" s="90"/>
      <c r="G14" s="90"/>
      <c r="H14" s="14"/>
      <c r="I14" s="15"/>
      <c r="J14" s="16"/>
      <c r="K14" s="16"/>
      <c r="L14" s="228"/>
      <c r="M14" s="228"/>
    </row>
    <row r="15" spans="1:14" ht="30" customHeight="1" x14ac:dyDescent="0.15">
      <c r="A15" s="120"/>
      <c r="B15" s="108"/>
      <c r="C15" s="125"/>
      <c r="D15" s="91"/>
      <c r="E15" s="88"/>
      <c r="F15" s="90"/>
      <c r="G15" s="90"/>
      <c r="H15" s="14"/>
      <c r="I15" s="15"/>
      <c r="J15" s="16"/>
      <c r="K15" s="16"/>
      <c r="L15" s="228"/>
      <c r="M15" s="228"/>
    </row>
    <row r="16" spans="1:14" ht="30" customHeight="1" x14ac:dyDescent="0.15">
      <c r="A16" s="120"/>
      <c r="B16" s="108"/>
      <c r="C16" s="119"/>
      <c r="D16" s="91"/>
      <c r="E16" s="88"/>
      <c r="F16" s="90"/>
      <c r="G16" s="90"/>
      <c r="H16" s="14"/>
      <c r="I16" s="15"/>
      <c r="J16" s="16"/>
      <c r="K16" s="16"/>
      <c r="L16" s="228"/>
      <c r="M16" s="228"/>
    </row>
    <row r="17" spans="1:14" s="18" customFormat="1" ht="30" customHeight="1" x14ac:dyDescent="0.15">
      <c r="A17" s="120"/>
      <c r="B17" s="117"/>
      <c r="C17" s="109"/>
      <c r="D17" s="87"/>
      <c r="E17" s="88"/>
      <c r="F17" s="90"/>
      <c r="G17" s="90"/>
      <c r="H17" s="17"/>
      <c r="I17" s="15"/>
      <c r="J17" s="16"/>
      <c r="K17" s="16"/>
      <c r="L17" s="234"/>
      <c r="M17" s="233"/>
      <c r="N17" s="19"/>
    </row>
    <row r="18" spans="1:14" s="18" customFormat="1" ht="30" customHeight="1" x14ac:dyDescent="0.15">
      <c r="A18" s="120"/>
      <c r="B18" s="117"/>
      <c r="C18" s="109"/>
      <c r="D18" s="87"/>
      <c r="E18" s="88"/>
      <c r="F18" s="90"/>
      <c r="G18" s="90"/>
      <c r="H18" s="17"/>
      <c r="I18" s="15"/>
      <c r="J18" s="16"/>
      <c r="K18" s="16"/>
      <c r="L18" s="227"/>
      <c r="M18" s="227"/>
    </row>
    <row r="19" spans="1:14" ht="30" customHeight="1" x14ac:dyDescent="0.15">
      <c r="A19" s="120"/>
      <c r="B19" s="108"/>
      <c r="C19" s="119"/>
      <c r="D19" s="91"/>
      <c r="E19" s="88"/>
      <c r="F19" s="90"/>
      <c r="G19" s="90"/>
      <c r="H19" s="14"/>
      <c r="I19" s="15"/>
      <c r="J19" s="16"/>
      <c r="K19" s="16"/>
      <c r="L19" s="228"/>
      <c r="M19" s="228"/>
    </row>
    <row r="20" spans="1:14" ht="30" customHeight="1" x14ac:dyDescent="0.15">
      <c r="A20" s="120"/>
      <c r="B20" s="108"/>
      <c r="C20" s="119"/>
      <c r="D20" s="91"/>
      <c r="E20" s="88"/>
      <c r="F20" s="90"/>
      <c r="G20" s="90"/>
      <c r="H20" s="14"/>
      <c r="I20" s="15"/>
      <c r="J20" s="16"/>
      <c r="K20" s="16"/>
      <c r="L20" s="228"/>
      <c r="M20" s="228"/>
    </row>
    <row r="21" spans="1:14" ht="30" customHeight="1" x14ac:dyDescent="0.15">
      <c r="A21" s="120"/>
      <c r="B21" s="108" t="s">
        <v>10</v>
      </c>
      <c r="C21" s="137">
        <v>0.1</v>
      </c>
      <c r="D21" s="91"/>
      <c r="E21" s="88"/>
      <c r="F21" s="90"/>
      <c r="G21" s="90"/>
      <c r="H21" s="14"/>
      <c r="I21" s="15"/>
      <c r="J21" s="16"/>
      <c r="K21" s="16"/>
      <c r="L21" s="228"/>
      <c r="M21" s="228"/>
    </row>
    <row r="22" spans="1:14" ht="30" customHeight="1" thickBot="1" x14ac:dyDescent="0.2">
      <c r="A22" s="126"/>
      <c r="B22" s="127"/>
      <c r="C22" s="131"/>
      <c r="D22" s="92"/>
      <c r="E22" s="93"/>
      <c r="F22" s="94"/>
      <c r="G22" s="94"/>
      <c r="H22" s="95"/>
      <c r="I22" s="96"/>
      <c r="J22" s="97"/>
      <c r="K22" s="97"/>
      <c r="L22" s="229"/>
      <c r="M22" s="229"/>
    </row>
    <row r="23" spans="1:14" ht="30" customHeight="1" x14ac:dyDescent="0.15">
      <c r="A23" s="132"/>
      <c r="B23" s="129" t="s">
        <v>24</v>
      </c>
      <c r="C23" s="133"/>
      <c r="D23" s="98"/>
      <c r="E23" s="99"/>
      <c r="F23" s="100"/>
      <c r="G23" s="101"/>
      <c r="H23" s="102"/>
      <c r="I23" s="103"/>
      <c r="J23" s="104"/>
      <c r="K23" s="104"/>
      <c r="L23" s="222"/>
      <c r="M23" s="222"/>
    </row>
  </sheetData>
  <mergeCells count="25">
    <mergeCell ref="L8:M8"/>
    <mergeCell ref="L12:M12"/>
    <mergeCell ref="L14:M14"/>
    <mergeCell ref="A1:M1"/>
    <mergeCell ref="D3:G3"/>
    <mergeCell ref="L3:M4"/>
    <mergeCell ref="L10:M10"/>
    <mergeCell ref="L7:M7"/>
    <mergeCell ref="H3:K3"/>
    <mergeCell ref="L23:M23"/>
    <mergeCell ref="A3:B4"/>
    <mergeCell ref="L18:M18"/>
    <mergeCell ref="L19:M19"/>
    <mergeCell ref="L20:M20"/>
    <mergeCell ref="L21:M21"/>
    <mergeCell ref="L22:M22"/>
    <mergeCell ref="L15:M15"/>
    <mergeCell ref="C3:C4"/>
    <mergeCell ref="L6:M6"/>
    <mergeCell ref="L11:M11"/>
    <mergeCell ref="L5:M5"/>
    <mergeCell ref="L16:M16"/>
    <mergeCell ref="L17:M17"/>
    <mergeCell ref="L9:M9"/>
    <mergeCell ref="L13:M13"/>
  </mergeCells>
  <phoneticPr fontId="2"/>
  <printOptions horizontalCentered="1"/>
  <pageMargins left="0.39370078740157483" right="0.39370078740157483" top="0.78740157480314965" bottom="0.59055118110236227" header="0.51181102362204722" footer="0.39370078740157483"/>
  <pageSetup paperSize="9" scale="80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"/>
  <sheetViews>
    <sheetView view="pageBreakPreview" zoomScale="80" zoomScaleNormal="75" zoomScaleSheetLayoutView="80" workbookViewId="0">
      <selection activeCell="I14" sqref="I14"/>
    </sheetView>
  </sheetViews>
  <sheetFormatPr defaultRowHeight="14.25" x14ac:dyDescent="0.15"/>
  <cols>
    <col min="1" max="1" width="4.125" style="13" customWidth="1"/>
    <col min="2" max="2" width="29.625" style="13" customWidth="1"/>
    <col min="3" max="3" width="48.625" style="22" customWidth="1"/>
    <col min="4" max="4" width="9.625" style="13" customWidth="1"/>
    <col min="5" max="5" width="7.625" style="13" customWidth="1"/>
    <col min="6" max="6" width="9.625" style="13" customWidth="1"/>
    <col min="7" max="7" width="12.625" style="106" customWidth="1"/>
    <col min="8" max="8" width="9.625" style="13" customWidth="1"/>
    <col min="9" max="9" width="7.625" style="13" customWidth="1"/>
    <col min="10" max="10" width="9.625" style="13" customWidth="1"/>
    <col min="11" max="11" width="12.625" style="106" customWidth="1"/>
    <col min="12" max="13" width="7.625" style="22" customWidth="1"/>
    <col min="14" max="14" width="5.5" style="13" customWidth="1"/>
    <col min="15" max="15" width="15.125" style="13" customWidth="1"/>
    <col min="16" max="16384" width="9" style="13"/>
  </cols>
  <sheetData>
    <row r="1" spans="1:15" ht="18.75" x14ac:dyDescent="0.15">
      <c r="A1" s="235" t="s">
        <v>65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5" ht="13.5" customHeight="1" x14ac:dyDescent="0.15">
      <c r="A2" s="20"/>
      <c r="B2" s="20"/>
      <c r="C2" s="21"/>
      <c r="D2" s="20"/>
      <c r="E2" s="20"/>
      <c r="F2" s="20"/>
      <c r="G2" s="105"/>
      <c r="H2" s="20"/>
      <c r="I2" s="20"/>
      <c r="J2" s="20"/>
      <c r="K2" s="105"/>
      <c r="L2" s="21"/>
      <c r="M2" s="21"/>
    </row>
    <row r="3" spans="1:15" ht="30" customHeight="1" x14ac:dyDescent="0.15">
      <c r="A3" s="223" t="s">
        <v>2</v>
      </c>
      <c r="B3" s="224"/>
      <c r="C3" s="230" t="s">
        <v>60</v>
      </c>
      <c r="D3" s="236" t="s">
        <v>62</v>
      </c>
      <c r="E3" s="237"/>
      <c r="F3" s="237"/>
      <c r="G3" s="238"/>
      <c r="H3" s="236" t="s">
        <v>61</v>
      </c>
      <c r="I3" s="237"/>
      <c r="J3" s="237"/>
      <c r="K3" s="238"/>
      <c r="L3" s="223" t="s">
        <v>63</v>
      </c>
      <c r="M3" s="224"/>
    </row>
    <row r="4" spans="1:15" ht="30" customHeight="1" x14ac:dyDescent="0.15">
      <c r="A4" s="225"/>
      <c r="B4" s="226"/>
      <c r="C4" s="231"/>
      <c r="D4" s="146" t="s">
        <v>22</v>
      </c>
      <c r="E4" s="146" t="s">
        <v>27</v>
      </c>
      <c r="F4" s="146" t="s">
        <v>28</v>
      </c>
      <c r="G4" s="147" t="s">
        <v>29</v>
      </c>
      <c r="H4" s="146" t="s">
        <v>22</v>
      </c>
      <c r="I4" s="146" t="s">
        <v>27</v>
      </c>
      <c r="J4" s="146" t="s">
        <v>28</v>
      </c>
      <c r="K4" s="147" t="s">
        <v>29</v>
      </c>
      <c r="L4" s="225"/>
      <c r="M4" s="226"/>
    </row>
    <row r="5" spans="1:15" ht="30" customHeight="1" x14ac:dyDescent="0.15">
      <c r="A5" s="117" t="s">
        <v>89</v>
      </c>
      <c r="B5" s="118"/>
      <c r="C5" s="119" t="s">
        <v>99</v>
      </c>
      <c r="D5" s="91"/>
      <c r="E5" s="88"/>
      <c r="F5" s="90"/>
      <c r="G5" s="82"/>
      <c r="H5" s="14"/>
      <c r="I5" s="15"/>
      <c r="J5" s="16"/>
      <c r="K5" s="7"/>
      <c r="L5" s="232"/>
      <c r="M5" s="232"/>
    </row>
    <row r="6" spans="1:15" ht="30" customHeight="1" x14ac:dyDescent="0.15">
      <c r="A6" s="120"/>
      <c r="B6" s="117" t="s">
        <v>90</v>
      </c>
      <c r="C6" s="119"/>
      <c r="D6" s="138"/>
      <c r="E6" s="121" t="s">
        <v>97</v>
      </c>
      <c r="F6" s="90"/>
      <c r="G6" s="82"/>
      <c r="H6" s="14"/>
      <c r="I6" s="15"/>
      <c r="J6" s="16"/>
      <c r="K6" s="7"/>
      <c r="L6" s="232"/>
      <c r="M6" s="232"/>
    </row>
    <row r="7" spans="1:15" s="18" customFormat="1" ht="30" customHeight="1" x14ac:dyDescent="0.15">
      <c r="A7" s="120"/>
      <c r="B7" s="117" t="s">
        <v>91</v>
      </c>
      <c r="C7" s="139"/>
      <c r="D7" s="138"/>
      <c r="E7" s="121" t="s">
        <v>97</v>
      </c>
      <c r="F7" s="90"/>
      <c r="G7" s="82"/>
      <c r="H7" s="17"/>
      <c r="I7" s="15"/>
      <c r="J7" s="16"/>
      <c r="K7" s="7"/>
      <c r="L7" s="232"/>
      <c r="M7" s="232"/>
    </row>
    <row r="8" spans="1:15" ht="30" customHeight="1" x14ac:dyDescent="0.15">
      <c r="A8" s="120"/>
      <c r="B8" s="117" t="s">
        <v>92</v>
      </c>
      <c r="C8" s="139"/>
      <c r="D8" s="138"/>
      <c r="E8" s="121" t="s">
        <v>97</v>
      </c>
      <c r="F8" s="90"/>
      <c r="G8" s="82"/>
      <c r="H8" s="17"/>
      <c r="I8" s="15"/>
      <c r="J8" s="16"/>
      <c r="K8" s="7"/>
      <c r="L8" s="240"/>
      <c r="M8" s="240"/>
    </row>
    <row r="9" spans="1:15" ht="30" customHeight="1" x14ac:dyDescent="0.15">
      <c r="A9" s="151"/>
      <c r="B9" s="117"/>
      <c r="C9" s="139"/>
      <c r="D9" s="138"/>
      <c r="E9" s="121"/>
      <c r="F9" s="90"/>
      <c r="G9" s="82"/>
      <c r="H9" s="17"/>
      <c r="I9" s="15"/>
      <c r="J9" s="16"/>
      <c r="K9" s="7"/>
      <c r="L9" s="240"/>
      <c r="M9" s="240"/>
    </row>
    <row r="10" spans="1:15" ht="30" customHeight="1" x14ac:dyDescent="0.15">
      <c r="A10" s="151" t="s">
        <v>93</v>
      </c>
      <c r="B10" s="117"/>
      <c r="C10" s="139" t="s">
        <v>99</v>
      </c>
      <c r="D10" s="138"/>
      <c r="E10" s="121"/>
      <c r="F10" s="90"/>
      <c r="G10" s="82"/>
      <c r="H10" s="17"/>
      <c r="I10" s="15"/>
      <c r="J10" s="16"/>
      <c r="K10" s="7"/>
      <c r="L10" s="240"/>
      <c r="M10" s="240"/>
    </row>
    <row r="11" spans="1:15" ht="30" customHeight="1" x14ac:dyDescent="0.15">
      <c r="A11" s="120"/>
      <c r="B11" s="117" t="s">
        <v>94</v>
      </c>
      <c r="C11" s="139"/>
      <c r="D11" s="138"/>
      <c r="E11" s="121" t="s">
        <v>97</v>
      </c>
      <c r="F11" s="90"/>
      <c r="G11" s="82"/>
      <c r="H11" s="17"/>
      <c r="I11" s="15"/>
      <c r="J11" s="16"/>
      <c r="K11" s="7"/>
      <c r="L11" s="240"/>
      <c r="M11" s="240"/>
    </row>
    <row r="12" spans="1:15" ht="30" customHeight="1" x14ac:dyDescent="0.15">
      <c r="A12" s="120"/>
      <c r="B12" s="117" t="s">
        <v>95</v>
      </c>
      <c r="C12" s="139"/>
      <c r="D12" s="138"/>
      <c r="E12" s="121" t="s">
        <v>97</v>
      </c>
      <c r="F12" s="90"/>
      <c r="G12" s="82"/>
      <c r="H12" s="17"/>
      <c r="I12" s="15"/>
      <c r="J12" s="16"/>
      <c r="K12" s="7"/>
      <c r="L12" s="240"/>
      <c r="M12" s="240"/>
    </row>
    <row r="13" spans="1:15" ht="30" customHeight="1" x14ac:dyDescent="0.15">
      <c r="A13" s="120"/>
      <c r="B13" s="152" t="s">
        <v>96</v>
      </c>
      <c r="C13" s="124"/>
      <c r="D13" s="138"/>
      <c r="E13" s="121" t="s">
        <v>97</v>
      </c>
      <c r="F13" s="90"/>
      <c r="G13" s="82"/>
      <c r="H13" s="17"/>
      <c r="I13" s="15"/>
      <c r="J13" s="16"/>
      <c r="K13" s="7"/>
      <c r="L13" s="240"/>
      <c r="M13" s="240"/>
    </row>
    <row r="14" spans="1:15" ht="30" customHeight="1" x14ac:dyDescent="0.15">
      <c r="A14" s="120"/>
      <c r="B14" s="108"/>
      <c r="C14" s="124"/>
      <c r="D14" s="87"/>
      <c r="E14" s="88"/>
      <c r="F14" s="90"/>
      <c r="G14" s="82"/>
      <c r="H14" s="17"/>
      <c r="I14" s="15"/>
      <c r="J14" s="16"/>
      <c r="K14" s="7"/>
      <c r="L14" s="240"/>
      <c r="M14" s="240"/>
    </row>
    <row r="15" spans="1:15" s="18" customFormat="1" ht="30" customHeight="1" x14ac:dyDescent="0.15">
      <c r="A15" s="120"/>
      <c r="B15" s="108" t="s">
        <v>98</v>
      </c>
      <c r="C15" s="119"/>
      <c r="D15" s="91"/>
      <c r="E15" s="88"/>
      <c r="F15" s="90"/>
      <c r="G15" s="82"/>
      <c r="H15" s="17"/>
      <c r="I15" s="15"/>
      <c r="J15" s="16"/>
      <c r="K15" s="7"/>
      <c r="L15" s="240"/>
      <c r="M15" s="240"/>
      <c r="N15" s="19"/>
    </row>
    <row r="16" spans="1:15" ht="30" customHeight="1" x14ac:dyDescent="0.15">
      <c r="A16" s="120"/>
      <c r="B16" s="108"/>
      <c r="C16" s="119"/>
      <c r="D16" s="91"/>
      <c r="E16" s="88"/>
      <c r="F16" s="90"/>
      <c r="G16" s="82"/>
      <c r="H16" s="14"/>
      <c r="I16" s="15"/>
      <c r="J16" s="16"/>
      <c r="K16" s="7"/>
      <c r="L16" s="232"/>
      <c r="M16" s="232"/>
      <c r="O16" s="140">
        <f>+G13+G15</f>
        <v>0</v>
      </c>
    </row>
    <row r="17" spans="1:15" s="18" customFormat="1" ht="30" customHeight="1" x14ac:dyDescent="0.15">
      <c r="A17" s="120"/>
      <c r="B17" s="108"/>
      <c r="C17" s="125"/>
      <c r="D17" s="91"/>
      <c r="E17" s="88"/>
      <c r="F17" s="90"/>
      <c r="G17" s="82"/>
      <c r="H17" s="17"/>
      <c r="I17" s="15"/>
      <c r="J17" s="16"/>
      <c r="K17" s="7"/>
      <c r="L17" s="241"/>
      <c r="M17" s="240"/>
      <c r="N17" s="19"/>
      <c r="O17" s="141">
        <f>+O16*0.15</f>
        <v>0</v>
      </c>
    </row>
    <row r="18" spans="1:15" s="18" customFormat="1" ht="30" customHeight="1" x14ac:dyDescent="0.15">
      <c r="A18" s="120"/>
      <c r="B18" s="117"/>
      <c r="C18" s="109"/>
      <c r="D18" s="87"/>
      <c r="E18" s="88"/>
      <c r="F18" s="90"/>
      <c r="G18" s="82"/>
      <c r="H18" s="17"/>
      <c r="I18" s="15"/>
      <c r="J18" s="16"/>
      <c r="K18" s="7"/>
      <c r="L18" s="240"/>
      <c r="M18" s="240"/>
      <c r="N18" s="19"/>
    </row>
    <row r="19" spans="1:15" s="18" customFormat="1" ht="30" customHeight="1" x14ac:dyDescent="0.15">
      <c r="A19" s="120"/>
      <c r="B19" s="117"/>
      <c r="C19" s="109"/>
      <c r="D19" s="87"/>
      <c r="E19" s="88"/>
      <c r="F19" s="90"/>
      <c r="G19" s="82"/>
      <c r="H19" s="17"/>
      <c r="I19" s="15"/>
      <c r="J19" s="16"/>
      <c r="K19" s="7"/>
      <c r="L19" s="242"/>
      <c r="M19" s="242"/>
    </row>
    <row r="20" spans="1:15" ht="30" customHeight="1" x14ac:dyDescent="0.15">
      <c r="A20" s="120"/>
      <c r="B20" s="108"/>
      <c r="C20" s="119"/>
      <c r="D20" s="91"/>
      <c r="E20" s="88"/>
      <c r="F20" s="90"/>
      <c r="G20" s="82"/>
      <c r="H20" s="14"/>
      <c r="I20" s="15"/>
      <c r="J20" s="16"/>
      <c r="K20" s="7"/>
      <c r="L20" s="232"/>
      <c r="M20" s="232"/>
    </row>
    <row r="21" spans="1:15" ht="30" customHeight="1" x14ac:dyDescent="0.15">
      <c r="A21" s="120"/>
      <c r="B21" s="108"/>
      <c r="C21" s="119"/>
      <c r="D21" s="91"/>
      <c r="E21" s="88"/>
      <c r="F21" s="90"/>
      <c r="G21" s="82"/>
      <c r="H21" s="14"/>
      <c r="I21" s="15"/>
      <c r="J21" s="16"/>
      <c r="K21" s="7"/>
      <c r="L21" s="232"/>
      <c r="M21" s="232"/>
    </row>
    <row r="22" spans="1:15" ht="30" customHeight="1" thickBot="1" x14ac:dyDescent="0.2">
      <c r="A22" s="126"/>
      <c r="B22" s="127" t="s">
        <v>10</v>
      </c>
      <c r="C22" s="131">
        <v>0.1</v>
      </c>
      <c r="D22" s="92"/>
      <c r="E22" s="93"/>
      <c r="F22" s="94"/>
      <c r="G22" s="148"/>
      <c r="H22" s="95"/>
      <c r="I22" s="96"/>
      <c r="J22" s="97"/>
      <c r="K22" s="107"/>
      <c r="L22" s="243"/>
      <c r="M22" s="243"/>
    </row>
    <row r="23" spans="1:15" s="116" customFormat="1" ht="30" customHeight="1" x14ac:dyDescent="0.15">
      <c r="A23" s="128"/>
      <c r="B23" s="129" t="s">
        <v>24</v>
      </c>
      <c r="C23" s="130"/>
      <c r="D23" s="110"/>
      <c r="E23" s="111"/>
      <c r="F23" s="101"/>
      <c r="G23" s="149"/>
      <c r="H23" s="112"/>
      <c r="I23" s="113"/>
      <c r="J23" s="114"/>
      <c r="K23" s="115"/>
      <c r="L23" s="239"/>
      <c r="M23" s="239"/>
    </row>
  </sheetData>
  <mergeCells count="25">
    <mergeCell ref="L13:M13"/>
    <mergeCell ref="L20:M20"/>
    <mergeCell ref="L21:M21"/>
    <mergeCell ref="L23:M23"/>
    <mergeCell ref="L5:M5"/>
    <mergeCell ref="L14:M14"/>
    <mergeCell ref="L15:M15"/>
    <mergeCell ref="L16:M16"/>
    <mergeCell ref="L17:M17"/>
    <mergeCell ref="L18:M18"/>
    <mergeCell ref="L19:M19"/>
    <mergeCell ref="L6:M6"/>
    <mergeCell ref="L7:M7"/>
    <mergeCell ref="L22:M22"/>
    <mergeCell ref="L8:M8"/>
    <mergeCell ref="L9:M9"/>
    <mergeCell ref="L10:M10"/>
    <mergeCell ref="L12:M12"/>
    <mergeCell ref="L11:M11"/>
    <mergeCell ref="A1:M1"/>
    <mergeCell ref="A3:B4"/>
    <mergeCell ref="C3:C4"/>
    <mergeCell ref="D3:G3"/>
    <mergeCell ref="H3:K3"/>
    <mergeCell ref="L3:M4"/>
  </mergeCells>
  <phoneticPr fontId="2"/>
  <printOptions horizontalCentered="1"/>
  <pageMargins left="0.39370078740157483" right="0.39370078740157483" top="0.78740157480314965" bottom="0.59055118110236227" header="0.51181102362204722" footer="0.39370078740157483"/>
  <pageSetup paperSize="9" scale="80" firstPageNumber="2" orientation="landscape" useFirstPageNumber="1" horizontalDpi="1200" verticalDpi="1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設計書鏡</vt:lpstr>
      <vt:lpstr>消費税総括表</vt:lpstr>
      <vt:lpstr>総括表</vt:lpstr>
      <vt:lpstr>【実施設計】内訳書</vt:lpstr>
      <vt:lpstr>【実施設計】内訳書!Print_Area</vt:lpstr>
      <vt:lpstr>消費税総括表!Print_Area</vt:lpstr>
      <vt:lpstr>設計書鏡!Print_Area</vt:lpstr>
      <vt:lpstr>総括表!Print_Area</vt:lpstr>
      <vt:lpstr>【実施設計】内訳書!Print_Titles</vt:lpstr>
      <vt:lpstr>総括表!Print_Titles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富井　雄一</dc:creator>
  <cp:lastModifiedBy>Administrator</cp:lastModifiedBy>
  <cp:lastPrinted>2026-06-24T06:29:54Z</cp:lastPrinted>
  <dcterms:created xsi:type="dcterms:W3CDTF">2001-02-01T06:06:30Z</dcterms:created>
  <dcterms:modified xsi:type="dcterms:W3CDTF">2026-07-01T02:10:53Z</dcterms:modified>
</cp:coreProperties>
</file>