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80" tabRatio="714" activeTab="0"/>
  </bookViews>
  <sheets>
    <sheet name="一覧" sheetId="1" r:id="rId1"/>
  </sheets>
  <definedNames/>
  <calcPr fullCalcOnLoad="1"/>
</workbook>
</file>

<file path=xl/sharedStrings.xml><?xml version="1.0" encoding="utf-8"?>
<sst xmlns="http://schemas.openxmlformats.org/spreadsheetml/2006/main" count="158" uniqueCount="62">
  <si>
    <t>合計</t>
  </si>
  <si>
    <t xml:space="preserve">№ </t>
  </si>
  <si>
    <t>　施設名</t>
  </si>
  <si>
    <t>電圧</t>
  </si>
  <si>
    <t>契約電力</t>
  </si>
  <si>
    <t>契約種別名</t>
  </si>
  <si>
    <t>年間電力量</t>
  </si>
  <si>
    <t>（kV）</t>
  </si>
  <si>
    <t>（kW）</t>
  </si>
  <si>
    <t>（kWh）</t>
  </si>
  <si>
    <t>（kWh）</t>
  </si>
  <si>
    <t>業務用電力</t>
  </si>
  <si>
    <t>高圧電力Ｓ</t>
  </si>
  <si>
    <t>備考</t>
  </si>
  <si>
    <t>契約電力データ月</t>
  </si>
  <si>
    <t>現供給者</t>
  </si>
  <si>
    <r>
      <t>【別紙１】十日町市役所本庁舎ほか29</t>
    </r>
    <r>
      <rPr>
        <sz val="14"/>
        <rFont val="ＭＳ Ｐゴシック"/>
        <family val="3"/>
      </rPr>
      <t>施設</t>
    </r>
  </si>
  <si>
    <t>十日町市役所本庁舎</t>
  </si>
  <si>
    <t>十日町市役所川西支所</t>
  </si>
  <si>
    <t>十日町市役所中里支所</t>
  </si>
  <si>
    <t>十日町市役所松代支所</t>
  </si>
  <si>
    <t>十日町小学校</t>
  </si>
  <si>
    <t>西小学校</t>
  </si>
  <si>
    <t>東小学校</t>
  </si>
  <si>
    <t>中条小学校</t>
  </si>
  <si>
    <t>下条小学校</t>
  </si>
  <si>
    <t>川治小学校</t>
  </si>
  <si>
    <t>吉田小学校</t>
  </si>
  <si>
    <t>鐙島小学校</t>
  </si>
  <si>
    <t>水沢小学校・水沢給食センター</t>
  </si>
  <si>
    <t>馬場小学校</t>
  </si>
  <si>
    <t>千手小学校</t>
  </si>
  <si>
    <t>上野小学校</t>
  </si>
  <si>
    <t>橘小学校</t>
  </si>
  <si>
    <t>田沢小学校</t>
  </si>
  <si>
    <t>松代小学校・松代給食センター</t>
  </si>
  <si>
    <t>松之山小学校</t>
  </si>
  <si>
    <t>十日町中学校・十日町給食センター</t>
  </si>
  <si>
    <t>中条中学校</t>
  </si>
  <si>
    <t>下条中学校</t>
  </si>
  <si>
    <t>南中学校</t>
  </si>
  <si>
    <t>吉田中学校</t>
  </si>
  <si>
    <t>水沢中学校</t>
  </si>
  <si>
    <t>川西中学校・川西給食センター</t>
  </si>
  <si>
    <t>中里中学校</t>
  </si>
  <si>
    <t>松代中学校</t>
  </si>
  <si>
    <t>中央学校給食センター</t>
  </si>
  <si>
    <t>東北電力㈱</t>
  </si>
  <si>
    <t>R5.9</t>
  </si>
  <si>
    <t>R5.9</t>
  </si>
  <si>
    <t>R5.4月</t>
  </si>
  <si>
    <t>R5.5月</t>
  </si>
  <si>
    <t>R5.6月</t>
  </si>
  <si>
    <t>R5.7月</t>
  </si>
  <si>
    <t>R5.8月</t>
  </si>
  <si>
    <t>R5.9月</t>
  </si>
  <si>
    <t>R4.10月</t>
  </si>
  <si>
    <t>R4.11月</t>
  </si>
  <si>
    <t>R4.12月</t>
  </si>
  <si>
    <t>R5.1月</t>
  </si>
  <si>
    <t>R5.2月</t>
  </si>
  <si>
    <t>R5.3月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</si>
</sst>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_ "/>
    <numFmt numFmtId="180" formatCode="#,##0.0;[Red]\-#,##0.0"/>
    <numFmt numFmtId="181" formatCode="0.000"/>
    <numFmt numFmtId="182" formatCode="&quot;¥&quot;#,##0_);[Red]\(&quot;¥&quot;#,##0\)"/>
    <numFmt numFmtId="183" formatCode="#,##0_);[Red]\(#,##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_ "/>
    <numFmt numFmtId="191" formatCode="0.0_);[Red]\(0.0\)"/>
    <numFmt numFmtId="192" formatCode="#,##0_ ;[Red]\-#,##0\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183" fontId="37" fillId="0" borderId="0" xfId="0" applyNumberFormat="1" applyFont="1" applyFill="1" applyAlignment="1">
      <alignment vertical="center" shrinkToFit="1"/>
    </xf>
    <xf numFmtId="0" fontId="37" fillId="0" borderId="0" xfId="0" applyFont="1" applyAlignment="1">
      <alignment vertical="center" shrinkToFit="1"/>
    </xf>
    <xf numFmtId="183" fontId="37" fillId="0" borderId="0" xfId="0" applyNumberFormat="1" applyFont="1" applyAlignment="1">
      <alignment vertical="center" shrinkToFi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 shrinkToFit="1"/>
    </xf>
    <xf numFmtId="176" fontId="37" fillId="0" borderId="10" xfId="0" applyNumberFormat="1" applyFont="1" applyFill="1" applyBorder="1" applyAlignment="1">
      <alignment vertical="center" shrinkToFit="1"/>
    </xf>
    <xf numFmtId="0" fontId="28" fillId="0" borderId="10" xfId="0" applyFont="1" applyFill="1" applyBorder="1" applyAlignment="1">
      <alignment horizontal="center" vertical="center" shrinkToFit="1"/>
    </xf>
    <xf numFmtId="0" fontId="37" fillId="0" borderId="10" xfId="0" applyFont="1" applyFill="1" applyBorder="1" applyAlignment="1">
      <alignment horizontal="center" vertical="center" shrinkToFit="1"/>
    </xf>
    <xf numFmtId="183" fontId="37" fillId="0" borderId="11" xfId="0" applyNumberFormat="1" applyFont="1" applyFill="1" applyBorder="1" applyAlignment="1">
      <alignment vertical="center" shrinkToFit="1"/>
    </xf>
    <xf numFmtId="0" fontId="37" fillId="0" borderId="0" xfId="0" applyFont="1" applyFill="1" applyAlignment="1">
      <alignment vertical="center" shrinkToFit="1"/>
    </xf>
    <xf numFmtId="176" fontId="37" fillId="0" borderId="0" xfId="0" applyNumberFormat="1" applyFont="1" applyAlignment="1">
      <alignment vertical="center"/>
    </xf>
    <xf numFmtId="0" fontId="37" fillId="0" borderId="0" xfId="0" applyFont="1" applyFill="1" applyAlignment="1">
      <alignment horizontal="center" vertical="center"/>
    </xf>
    <xf numFmtId="176" fontId="37" fillId="7" borderId="12" xfId="0" applyNumberFormat="1" applyFont="1" applyFill="1" applyBorder="1" applyAlignment="1">
      <alignment horizontal="center" vertical="center" shrinkToFit="1"/>
    </xf>
    <xf numFmtId="0" fontId="37" fillId="7" borderId="12" xfId="0" applyFont="1" applyFill="1" applyBorder="1" applyAlignment="1">
      <alignment horizontal="center" vertical="center" shrinkToFit="1"/>
    </xf>
    <xf numFmtId="0" fontId="37" fillId="7" borderId="13" xfId="0" applyFont="1" applyFill="1" applyBorder="1" applyAlignment="1">
      <alignment horizontal="center" vertical="center" shrinkToFit="1"/>
    </xf>
    <xf numFmtId="176" fontId="37" fillId="7" borderId="14" xfId="0" applyNumberFormat="1" applyFont="1" applyFill="1" applyBorder="1" applyAlignment="1">
      <alignment horizontal="center" vertical="center" shrinkToFit="1"/>
    </xf>
    <xf numFmtId="0" fontId="37" fillId="7" borderId="14" xfId="0" applyFont="1" applyFill="1" applyBorder="1" applyAlignment="1">
      <alignment horizontal="center" vertical="center" shrinkToFit="1"/>
    </xf>
    <xf numFmtId="0" fontId="37" fillId="7" borderId="15" xfId="0" applyFont="1" applyFill="1" applyBorder="1" applyAlignment="1">
      <alignment horizontal="center" vertical="center" shrinkToFit="1"/>
    </xf>
    <xf numFmtId="0" fontId="37" fillId="0" borderId="10" xfId="0" applyFont="1" applyFill="1" applyBorder="1" applyAlignment="1">
      <alignment vertical="center" shrinkToFit="1"/>
    </xf>
    <xf numFmtId="0" fontId="37" fillId="0" borderId="16" xfId="0" applyFont="1" applyBorder="1" applyAlignment="1">
      <alignment vertical="center"/>
    </xf>
    <xf numFmtId="0" fontId="37" fillId="7" borderId="10" xfId="0" applyFont="1" applyFill="1" applyBorder="1" applyAlignment="1">
      <alignment horizontal="center" vertical="center" shrinkToFit="1"/>
    </xf>
    <xf numFmtId="0" fontId="38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183" fontId="37" fillId="7" borderId="10" xfId="0" applyNumberFormat="1" applyFont="1" applyFill="1" applyBorder="1" applyAlignment="1">
      <alignment horizontal="center" vertical="center" shrinkToFit="1"/>
    </xf>
    <xf numFmtId="0" fontId="37" fillId="7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183" fontId="0" fillId="0" borderId="11" xfId="0" applyNumberFormat="1" applyFont="1" applyFill="1" applyBorder="1" applyAlignment="1">
      <alignment vertical="center" shrinkToFit="1"/>
    </xf>
    <xf numFmtId="183" fontId="37" fillId="0" borderId="10" xfId="0" applyNumberFormat="1" applyFont="1" applyFill="1" applyBorder="1" applyAlignment="1">
      <alignment vertical="center" shrinkToFit="1"/>
    </xf>
    <xf numFmtId="0" fontId="38" fillId="0" borderId="0" xfId="0" applyFont="1" applyAlignment="1">
      <alignment horizontal="left" vertical="center"/>
    </xf>
    <xf numFmtId="0" fontId="37" fillId="7" borderId="12" xfId="0" applyFont="1" applyFill="1" applyBorder="1" applyAlignment="1">
      <alignment horizontal="center" vertical="center" shrinkToFit="1"/>
    </xf>
    <xf numFmtId="0" fontId="37" fillId="7" borderId="14" xfId="0" applyFont="1" applyFill="1" applyBorder="1" applyAlignment="1">
      <alignment horizontal="center" vertical="center" shrinkToFit="1"/>
    </xf>
    <xf numFmtId="0" fontId="37" fillId="7" borderId="10" xfId="0" applyFont="1" applyFill="1" applyBorder="1" applyAlignment="1">
      <alignment horizontal="center" vertical="center" shrinkToFit="1"/>
    </xf>
    <xf numFmtId="0" fontId="37" fillId="0" borderId="11" xfId="0" applyFont="1" applyBorder="1" applyAlignment="1">
      <alignment horizontal="center" vertical="center" shrinkToFit="1"/>
    </xf>
    <xf numFmtId="0" fontId="37" fillId="0" borderId="17" xfId="0" applyFont="1" applyBorder="1" applyAlignment="1">
      <alignment horizontal="center" vertical="center" shrinkToFit="1"/>
    </xf>
    <xf numFmtId="0" fontId="37" fillId="0" borderId="16" xfId="0" applyFont="1" applyBorder="1" applyAlignment="1">
      <alignment horizontal="center" vertical="center" shrinkToFit="1"/>
    </xf>
    <xf numFmtId="0" fontId="37" fillId="7" borderId="18" xfId="0" applyFont="1" applyFill="1" applyBorder="1" applyAlignment="1">
      <alignment horizontal="center" vertical="center" shrinkToFit="1"/>
    </xf>
    <xf numFmtId="0" fontId="37" fillId="7" borderId="19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view="pageBreakPreview" zoomScale="90" zoomScaleNormal="80" zoomScaleSheetLayoutView="90" zoomScalePageLayoutView="0" workbookViewId="0" topLeftCell="C22">
      <selection activeCell="R35" sqref="R35"/>
    </sheetView>
  </sheetViews>
  <sheetFormatPr defaultColWidth="9.140625" defaultRowHeight="15"/>
  <cols>
    <col min="1" max="1" width="4.421875" style="5" bestFit="1" customWidth="1"/>
    <col min="2" max="2" width="22.8515625" style="5" customWidth="1"/>
    <col min="3" max="3" width="7.8515625" style="12" customWidth="1"/>
    <col min="4" max="4" width="7.421875" style="13" customWidth="1"/>
    <col min="5" max="5" width="8.421875" style="1" customWidth="1"/>
    <col min="6" max="6" width="10.00390625" style="2" customWidth="1"/>
    <col min="7" max="14" width="8.57421875" style="3" customWidth="1"/>
    <col min="15" max="18" width="8.57421875" style="4" customWidth="1"/>
    <col min="19" max="19" width="9.00390625" style="1" customWidth="1"/>
    <col min="20" max="20" width="28.00390625" style="5" customWidth="1"/>
    <col min="21" max="21" width="6.57421875" style="5" customWidth="1"/>
    <col min="22" max="16384" width="9.00390625" style="5" customWidth="1"/>
  </cols>
  <sheetData>
    <row r="1" spans="1:6" ht="17.25">
      <c r="A1" s="31" t="s">
        <v>16</v>
      </c>
      <c r="B1" s="31"/>
      <c r="C1" s="31"/>
      <c r="D1" s="31"/>
      <c r="E1" s="31"/>
      <c r="F1" s="31"/>
    </row>
    <row r="2" spans="1:20" ht="17.25">
      <c r="A2" s="23"/>
      <c r="B2" s="23"/>
      <c r="C2" s="23"/>
      <c r="D2" s="23"/>
      <c r="T2" s="24"/>
    </row>
    <row r="3" spans="1:21" s="6" customFormat="1" ht="13.5">
      <c r="A3" s="34" t="s">
        <v>1</v>
      </c>
      <c r="B3" s="32" t="s">
        <v>2</v>
      </c>
      <c r="C3" s="14" t="s">
        <v>3</v>
      </c>
      <c r="D3" s="15" t="s">
        <v>4</v>
      </c>
      <c r="E3" s="32" t="s">
        <v>5</v>
      </c>
      <c r="F3" s="16" t="s">
        <v>6</v>
      </c>
      <c r="G3" s="22" t="s">
        <v>50</v>
      </c>
      <c r="H3" s="26" t="s">
        <v>51</v>
      </c>
      <c r="I3" s="26" t="s">
        <v>52</v>
      </c>
      <c r="J3" s="26" t="s">
        <v>53</v>
      </c>
      <c r="K3" s="26" t="s">
        <v>54</v>
      </c>
      <c r="L3" s="26" t="s">
        <v>55</v>
      </c>
      <c r="M3" s="22" t="s">
        <v>56</v>
      </c>
      <c r="N3" s="26" t="s">
        <v>57</v>
      </c>
      <c r="O3" s="26" t="s">
        <v>58</v>
      </c>
      <c r="P3" s="22" t="s">
        <v>59</v>
      </c>
      <c r="Q3" s="26" t="s">
        <v>60</v>
      </c>
      <c r="R3" s="26" t="s">
        <v>61</v>
      </c>
      <c r="S3" s="38" t="s">
        <v>14</v>
      </c>
      <c r="T3" s="34" t="s">
        <v>15</v>
      </c>
      <c r="U3" s="34" t="s">
        <v>13</v>
      </c>
    </row>
    <row r="4" spans="1:21" s="6" customFormat="1" ht="13.5">
      <c r="A4" s="34"/>
      <c r="B4" s="33"/>
      <c r="C4" s="17" t="s">
        <v>7</v>
      </c>
      <c r="D4" s="18" t="s">
        <v>8</v>
      </c>
      <c r="E4" s="33"/>
      <c r="F4" s="19" t="s">
        <v>9</v>
      </c>
      <c r="G4" s="22" t="s">
        <v>10</v>
      </c>
      <c r="H4" s="22" t="s">
        <v>10</v>
      </c>
      <c r="I4" s="22" t="s">
        <v>10</v>
      </c>
      <c r="J4" s="22" t="s">
        <v>10</v>
      </c>
      <c r="K4" s="22" t="s">
        <v>10</v>
      </c>
      <c r="L4" s="22" t="s">
        <v>10</v>
      </c>
      <c r="M4" s="22" t="s">
        <v>9</v>
      </c>
      <c r="N4" s="22" t="s">
        <v>10</v>
      </c>
      <c r="O4" s="25" t="s">
        <v>10</v>
      </c>
      <c r="P4" s="25" t="s">
        <v>10</v>
      </c>
      <c r="Q4" s="25" t="s">
        <v>10</v>
      </c>
      <c r="R4" s="25" t="s">
        <v>10</v>
      </c>
      <c r="S4" s="39"/>
      <c r="T4" s="34"/>
      <c r="U4" s="34"/>
    </row>
    <row r="5" spans="1:21" s="11" customFormat="1" ht="17.25" customHeight="1">
      <c r="A5" s="20">
        <v>1</v>
      </c>
      <c r="B5" s="27" t="s">
        <v>17</v>
      </c>
      <c r="C5" s="7">
        <v>6</v>
      </c>
      <c r="D5" s="8">
        <v>246</v>
      </c>
      <c r="E5" s="28" t="s">
        <v>11</v>
      </c>
      <c r="F5" s="29">
        <f aca="true" t="shared" si="0" ref="F5:F20">SUM(G5:R5)</f>
        <v>459653</v>
      </c>
      <c r="G5" s="10">
        <v>27054</v>
      </c>
      <c r="H5" s="10">
        <v>24389</v>
      </c>
      <c r="I5" s="10">
        <v>28585</v>
      </c>
      <c r="J5" s="10">
        <v>43734</v>
      </c>
      <c r="K5" s="10">
        <v>54669</v>
      </c>
      <c r="L5" s="10">
        <v>38924</v>
      </c>
      <c r="M5" s="10">
        <v>25491</v>
      </c>
      <c r="N5" s="10">
        <v>28605</v>
      </c>
      <c r="O5" s="10">
        <v>48396</v>
      </c>
      <c r="P5" s="10">
        <v>54243</v>
      </c>
      <c r="Q5" s="10">
        <v>47240</v>
      </c>
      <c r="R5" s="30">
        <v>38323</v>
      </c>
      <c r="S5" s="9" t="s">
        <v>49</v>
      </c>
      <c r="T5" s="20" t="s">
        <v>47</v>
      </c>
      <c r="U5" s="20"/>
    </row>
    <row r="6" spans="1:21" s="11" customFormat="1" ht="17.25" customHeight="1">
      <c r="A6" s="20">
        <v>2</v>
      </c>
      <c r="B6" s="20" t="s">
        <v>18</v>
      </c>
      <c r="C6" s="7">
        <v>6</v>
      </c>
      <c r="D6" s="8">
        <v>53</v>
      </c>
      <c r="E6" s="28" t="s">
        <v>11</v>
      </c>
      <c r="F6" s="10">
        <f t="shared" si="0"/>
        <v>103378</v>
      </c>
      <c r="G6" s="10">
        <v>7713</v>
      </c>
      <c r="H6" s="10">
        <v>6579</v>
      </c>
      <c r="I6" s="10">
        <v>7014</v>
      </c>
      <c r="J6" s="10">
        <v>8778</v>
      </c>
      <c r="K6" s="10">
        <v>11061</v>
      </c>
      <c r="L6" s="10">
        <v>8103</v>
      </c>
      <c r="M6" s="10">
        <v>6606</v>
      </c>
      <c r="N6" s="10">
        <v>7628</v>
      </c>
      <c r="O6" s="10">
        <v>9702</v>
      </c>
      <c r="P6" s="10">
        <v>10788</v>
      </c>
      <c r="Q6" s="10">
        <v>10171</v>
      </c>
      <c r="R6" s="30">
        <v>9235</v>
      </c>
      <c r="S6" s="9" t="s">
        <v>49</v>
      </c>
      <c r="T6" s="20" t="s">
        <v>47</v>
      </c>
      <c r="U6" s="20"/>
    </row>
    <row r="7" spans="1:21" s="11" customFormat="1" ht="17.25" customHeight="1">
      <c r="A7" s="20">
        <v>3</v>
      </c>
      <c r="B7" s="20" t="s">
        <v>19</v>
      </c>
      <c r="C7" s="7">
        <v>6</v>
      </c>
      <c r="D7" s="8">
        <v>61</v>
      </c>
      <c r="E7" s="28" t="s">
        <v>11</v>
      </c>
      <c r="F7" s="10">
        <f t="shared" si="0"/>
        <v>91798</v>
      </c>
      <c r="G7" s="10">
        <v>6216</v>
      </c>
      <c r="H7" s="10">
        <v>5129</v>
      </c>
      <c r="I7" s="10">
        <v>5248</v>
      </c>
      <c r="J7" s="10">
        <v>7230</v>
      </c>
      <c r="K7" s="10">
        <v>9011</v>
      </c>
      <c r="L7" s="10">
        <v>6172</v>
      </c>
      <c r="M7" s="10">
        <v>6086</v>
      </c>
      <c r="N7" s="10">
        <v>7090</v>
      </c>
      <c r="O7" s="10">
        <v>10085</v>
      </c>
      <c r="P7" s="10">
        <v>10911</v>
      </c>
      <c r="Q7" s="10">
        <v>9693</v>
      </c>
      <c r="R7" s="30">
        <v>8927</v>
      </c>
      <c r="S7" s="9" t="s">
        <v>48</v>
      </c>
      <c r="T7" s="20" t="s">
        <v>47</v>
      </c>
      <c r="U7" s="20"/>
    </row>
    <row r="8" spans="1:21" s="11" customFormat="1" ht="17.25" customHeight="1">
      <c r="A8" s="20">
        <v>4</v>
      </c>
      <c r="B8" s="20" t="s">
        <v>20</v>
      </c>
      <c r="C8" s="7">
        <v>6</v>
      </c>
      <c r="D8" s="8">
        <v>65</v>
      </c>
      <c r="E8" s="28" t="s">
        <v>11</v>
      </c>
      <c r="F8" s="10">
        <f t="shared" si="0"/>
        <v>70216</v>
      </c>
      <c r="G8" s="10">
        <v>4859</v>
      </c>
      <c r="H8" s="10">
        <v>4116</v>
      </c>
      <c r="I8" s="10">
        <v>4099</v>
      </c>
      <c r="J8" s="10">
        <v>5739</v>
      </c>
      <c r="K8" s="10">
        <v>7516</v>
      </c>
      <c r="L8" s="10">
        <v>4744</v>
      </c>
      <c r="M8" s="10">
        <v>4228</v>
      </c>
      <c r="N8" s="10">
        <v>4965</v>
      </c>
      <c r="O8" s="10">
        <v>7891</v>
      </c>
      <c r="P8" s="10">
        <v>8269</v>
      </c>
      <c r="Q8" s="10">
        <v>7561</v>
      </c>
      <c r="R8" s="30">
        <v>6229</v>
      </c>
      <c r="S8" s="9" t="s">
        <v>48</v>
      </c>
      <c r="T8" s="20" t="s">
        <v>47</v>
      </c>
      <c r="U8" s="20"/>
    </row>
    <row r="9" spans="1:21" s="11" customFormat="1" ht="17.25" customHeight="1">
      <c r="A9" s="20">
        <v>5</v>
      </c>
      <c r="B9" s="20" t="s">
        <v>21</v>
      </c>
      <c r="C9" s="7">
        <v>6</v>
      </c>
      <c r="D9" s="8">
        <v>83</v>
      </c>
      <c r="E9" s="28" t="s">
        <v>11</v>
      </c>
      <c r="F9" s="10">
        <f>SUM(G9:R9)</f>
        <v>174314</v>
      </c>
      <c r="G9" s="10">
        <v>12749</v>
      </c>
      <c r="H9" s="10">
        <v>12777</v>
      </c>
      <c r="I9" s="10">
        <v>15717</v>
      </c>
      <c r="J9" s="10">
        <v>17828</v>
      </c>
      <c r="K9" s="10">
        <v>12171</v>
      </c>
      <c r="L9" s="10">
        <v>14461</v>
      </c>
      <c r="M9" s="10">
        <v>13347</v>
      </c>
      <c r="N9" s="10">
        <v>14161</v>
      </c>
      <c r="O9" s="10">
        <v>15823</v>
      </c>
      <c r="P9" s="10">
        <v>15322</v>
      </c>
      <c r="Q9" s="10">
        <v>15187</v>
      </c>
      <c r="R9" s="30">
        <v>14771</v>
      </c>
      <c r="S9" s="9" t="s">
        <v>48</v>
      </c>
      <c r="T9" s="20" t="s">
        <v>47</v>
      </c>
      <c r="U9" s="20"/>
    </row>
    <row r="10" spans="1:21" s="11" customFormat="1" ht="17.25" customHeight="1">
      <c r="A10" s="20">
        <v>6</v>
      </c>
      <c r="B10" s="20" t="s">
        <v>22</v>
      </c>
      <c r="C10" s="7">
        <v>6</v>
      </c>
      <c r="D10" s="8">
        <v>99</v>
      </c>
      <c r="E10" s="28" t="s">
        <v>11</v>
      </c>
      <c r="F10" s="10">
        <f>SUM(G10:R10)</f>
        <v>108713</v>
      </c>
      <c r="G10" s="10">
        <v>6469</v>
      </c>
      <c r="H10" s="10">
        <v>6400</v>
      </c>
      <c r="I10" s="10">
        <v>11482</v>
      </c>
      <c r="J10" s="10">
        <v>14899</v>
      </c>
      <c r="K10" s="10">
        <v>8269</v>
      </c>
      <c r="L10" s="10">
        <v>11642</v>
      </c>
      <c r="M10" s="10">
        <v>7426</v>
      </c>
      <c r="N10" s="10">
        <v>8701</v>
      </c>
      <c r="O10" s="10">
        <v>8457</v>
      </c>
      <c r="P10" s="10">
        <v>9155</v>
      </c>
      <c r="Q10" s="10">
        <v>8420</v>
      </c>
      <c r="R10" s="30">
        <v>7393</v>
      </c>
      <c r="S10" s="9" t="s">
        <v>48</v>
      </c>
      <c r="T10" s="20" t="s">
        <v>47</v>
      </c>
      <c r="U10" s="20"/>
    </row>
    <row r="11" spans="1:21" s="11" customFormat="1" ht="17.25" customHeight="1">
      <c r="A11" s="20">
        <v>7</v>
      </c>
      <c r="B11" s="20" t="s">
        <v>23</v>
      </c>
      <c r="C11" s="7">
        <v>6</v>
      </c>
      <c r="D11" s="8">
        <v>87</v>
      </c>
      <c r="E11" s="28" t="s">
        <v>11</v>
      </c>
      <c r="F11" s="10">
        <f t="shared" si="0"/>
        <v>94317</v>
      </c>
      <c r="G11" s="10">
        <v>5558</v>
      </c>
      <c r="H11" s="10">
        <v>5336</v>
      </c>
      <c r="I11" s="10">
        <v>8712</v>
      </c>
      <c r="J11" s="10">
        <v>12608</v>
      </c>
      <c r="K11" s="10">
        <v>6933</v>
      </c>
      <c r="L11" s="10">
        <v>9240</v>
      </c>
      <c r="M11" s="10">
        <v>6263</v>
      </c>
      <c r="N11" s="10">
        <v>6738</v>
      </c>
      <c r="O11" s="10">
        <v>8756</v>
      </c>
      <c r="P11" s="10">
        <v>8820</v>
      </c>
      <c r="Q11" s="10">
        <v>8865</v>
      </c>
      <c r="R11" s="30">
        <v>6488</v>
      </c>
      <c r="S11" s="9" t="s">
        <v>48</v>
      </c>
      <c r="T11" s="20" t="s">
        <v>47</v>
      </c>
      <c r="U11" s="20"/>
    </row>
    <row r="12" spans="1:21" s="11" customFormat="1" ht="17.25" customHeight="1">
      <c r="A12" s="20">
        <v>8</v>
      </c>
      <c r="B12" s="20" t="s">
        <v>24</v>
      </c>
      <c r="C12" s="7">
        <v>6</v>
      </c>
      <c r="D12" s="8">
        <v>60</v>
      </c>
      <c r="E12" s="28" t="s">
        <v>11</v>
      </c>
      <c r="F12" s="10">
        <f t="shared" si="0"/>
        <v>69096</v>
      </c>
      <c r="G12" s="10">
        <v>3694</v>
      </c>
      <c r="H12" s="10">
        <v>3665</v>
      </c>
      <c r="I12" s="10">
        <v>5349</v>
      </c>
      <c r="J12" s="10">
        <v>9930</v>
      </c>
      <c r="K12" s="10">
        <v>6337</v>
      </c>
      <c r="L12" s="10">
        <v>6155</v>
      </c>
      <c r="M12" s="10">
        <v>3983</v>
      </c>
      <c r="N12" s="10">
        <v>4089</v>
      </c>
      <c r="O12" s="10">
        <v>7094</v>
      </c>
      <c r="P12" s="10">
        <v>8020</v>
      </c>
      <c r="Q12" s="10">
        <v>6312</v>
      </c>
      <c r="R12" s="30">
        <v>4468</v>
      </c>
      <c r="S12" s="9" t="s">
        <v>48</v>
      </c>
      <c r="T12" s="20" t="s">
        <v>47</v>
      </c>
      <c r="U12" s="20"/>
    </row>
    <row r="13" spans="1:21" s="11" customFormat="1" ht="17.25" customHeight="1">
      <c r="A13" s="20">
        <v>9</v>
      </c>
      <c r="B13" s="20" t="s">
        <v>25</v>
      </c>
      <c r="C13" s="7">
        <v>6</v>
      </c>
      <c r="D13" s="8">
        <v>40</v>
      </c>
      <c r="E13" s="28" t="s">
        <v>11</v>
      </c>
      <c r="F13" s="10">
        <f t="shared" si="0"/>
        <v>70048</v>
      </c>
      <c r="G13" s="10">
        <v>5026</v>
      </c>
      <c r="H13" s="10">
        <v>4860</v>
      </c>
      <c r="I13" s="10">
        <v>6793</v>
      </c>
      <c r="J13" s="10">
        <v>9462</v>
      </c>
      <c r="K13" s="10">
        <v>3394</v>
      </c>
      <c r="L13" s="10">
        <v>5176</v>
      </c>
      <c r="M13" s="10">
        <v>4972</v>
      </c>
      <c r="N13" s="10">
        <v>5844</v>
      </c>
      <c r="O13" s="10">
        <v>5881</v>
      </c>
      <c r="P13" s="10">
        <v>6093</v>
      </c>
      <c r="Q13" s="10">
        <v>6502</v>
      </c>
      <c r="R13" s="30">
        <v>6045</v>
      </c>
      <c r="S13" s="9" t="s">
        <v>48</v>
      </c>
      <c r="T13" s="20" t="s">
        <v>47</v>
      </c>
      <c r="U13" s="20"/>
    </row>
    <row r="14" spans="1:21" s="11" customFormat="1" ht="17.25" customHeight="1">
      <c r="A14" s="20">
        <v>10</v>
      </c>
      <c r="B14" s="20" t="s">
        <v>26</v>
      </c>
      <c r="C14" s="7">
        <v>6</v>
      </c>
      <c r="D14" s="8">
        <v>157</v>
      </c>
      <c r="E14" s="28" t="s">
        <v>11</v>
      </c>
      <c r="F14" s="10">
        <f t="shared" si="0"/>
        <v>127941</v>
      </c>
      <c r="G14" s="10">
        <v>5008</v>
      </c>
      <c r="H14" s="10">
        <v>4331</v>
      </c>
      <c r="I14" s="10">
        <v>5884</v>
      </c>
      <c r="J14" s="10">
        <v>11666</v>
      </c>
      <c r="K14" s="10">
        <v>6331</v>
      </c>
      <c r="L14" s="10">
        <v>9131</v>
      </c>
      <c r="M14" s="10">
        <v>7420</v>
      </c>
      <c r="N14" s="10">
        <v>8981</v>
      </c>
      <c r="O14" s="10">
        <v>16928</v>
      </c>
      <c r="P14" s="10">
        <v>21598</v>
      </c>
      <c r="Q14" s="10">
        <v>19189</v>
      </c>
      <c r="R14" s="30">
        <v>11474</v>
      </c>
      <c r="S14" s="9" t="s">
        <v>48</v>
      </c>
      <c r="T14" s="20" t="s">
        <v>47</v>
      </c>
      <c r="U14" s="20"/>
    </row>
    <row r="15" spans="1:21" s="11" customFormat="1" ht="17.25" customHeight="1">
      <c r="A15" s="20">
        <v>11</v>
      </c>
      <c r="B15" s="20" t="s">
        <v>27</v>
      </c>
      <c r="C15" s="7">
        <v>6</v>
      </c>
      <c r="D15" s="8">
        <v>37</v>
      </c>
      <c r="E15" s="28" t="s">
        <v>11</v>
      </c>
      <c r="F15" s="10">
        <f t="shared" si="0"/>
        <v>36628</v>
      </c>
      <c r="G15" s="10">
        <v>2350</v>
      </c>
      <c r="H15" s="10">
        <v>2294</v>
      </c>
      <c r="I15" s="10">
        <v>3944</v>
      </c>
      <c r="J15" s="10">
        <v>7159</v>
      </c>
      <c r="K15" s="10">
        <v>3992</v>
      </c>
      <c r="L15" s="10">
        <v>2995</v>
      </c>
      <c r="M15" s="10">
        <v>2510</v>
      </c>
      <c r="N15" s="10">
        <v>2321</v>
      </c>
      <c r="O15" s="10">
        <v>2333</v>
      </c>
      <c r="P15" s="10">
        <v>2254</v>
      </c>
      <c r="Q15" s="10">
        <v>2195</v>
      </c>
      <c r="R15" s="30">
        <v>2281</v>
      </c>
      <c r="S15" s="9" t="s">
        <v>48</v>
      </c>
      <c r="T15" s="20" t="s">
        <v>47</v>
      </c>
      <c r="U15" s="20"/>
    </row>
    <row r="16" spans="1:21" s="11" customFormat="1" ht="17.25" customHeight="1">
      <c r="A16" s="20">
        <v>12</v>
      </c>
      <c r="B16" s="20" t="s">
        <v>28</v>
      </c>
      <c r="C16" s="7">
        <v>6</v>
      </c>
      <c r="D16" s="8">
        <v>48</v>
      </c>
      <c r="E16" s="28" t="s">
        <v>11</v>
      </c>
      <c r="F16" s="10">
        <f t="shared" si="0"/>
        <v>58453</v>
      </c>
      <c r="G16" s="10">
        <v>3658</v>
      </c>
      <c r="H16" s="10">
        <v>3425</v>
      </c>
      <c r="I16" s="10">
        <v>6344</v>
      </c>
      <c r="J16" s="10">
        <v>9430</v>
      </c>
      <c r="K16" s="10">
        <v>4501</v>
      </c>
      <c r="L16" s="10">
        <v>5277</v>
      </c>
      <c r="M16" s="10">
        <v>3888</v>
      </c>
      <c r="N16" s="10">
        <v>4111</v>
      </c>
      <c r="O16" s="10">
        <v>4375</v>
      </c>
      <c r="P16" s="10">
        <v>4685</v>
      </c>
      <c r="Q16" s="10">
        <v>4402</v>
      </c>
      <c r="R16" s="30">
        <v>4357</v>
      </c>
      <c r="S16" s="9" t="s">
        <v>48</v>
      </c>
      <c r="T16" s="20" t="s">
        <v>47</v>
      </c>
      <c r="U16" s="20"/>
    </row>
    <row r="17" spans="1:21" s="11" customFormat="1" ht="17.25" customHeight="1">
      <c r="A17" s="20">
        <v>13</v>
      </c>
      <c r="B17" s="20" t="s">
        <v>29</v>
      </c>
      <c r="C17" s="7">
        <v>6</v>
      </c>
      <c r="D17" s="8">
        <v>159</v>
      </c>
      <c r="E17" s="28" t="s">
        <v>11</v>
      </c>
      <c r="F17" s="10">
        <f t="shared" si="0"/>
        <v>171201</v>
      </c>
      <c r="G17" s="10">
        <v>11460</v>
      </c>
      <c r="H17" s="10">
        <v>12733</v>
      </c>
      <c r="I17" s="10">
        <v>17088</v>
      </c>
      <c r="J17" s="10">
        <v>19052</v>
      </c>
      <c r="K17" s="10">
        <v>14263</v>
      </c>
      <c r="L17" s="10">
        <v>20024</v>
      </c>
      <c r="M17" s="10">
        <v>13834</v>
      </c>
      <c r="N17" s="10">
        <v>12702</v>
      </c>
      <c r="O17" s="10">
        <v>12571</v>
      </c>
      <c r="P17" s="10">
        <v>13020</v>
      </c>
      <c r="Q17" s="10">
        <v>12430</v>
      </c>
      <c r="R17" s="30">
        <v>12024</v>
      </c>
      <c r="S17" s="9" t="s">
        <v>48</v>
      </c>
      <c r="T17" s="20" t="s">
        <v>47</v>
      </c>
      <c r="U17" s="20"/>
    </row>
    <row r="18" spans="1:21" s="11" customFormat="1" ht="17.25" customHeight="1">
      <c r="A18" s="20">
        <v>14</v>
      </c>
      <c r="B18" s="20" t="s">
        <v>30</v>
      </c>
      <c r="C18" s="7">
        <v>6</v>
      </c>
      <c r="D18" s="8">
        <v>36</v>
      </c>
      <c r="E18" s="28" t="s">
        <v>11</v>
      </c>
      <c r="F18" s="10">
        <f t="shared" si="0"/>
        <v>38484</v>
      </c>
      <c r="G18" s="10">
        <v>1609</v>
      </c>
      <c r="H18" s="10">
        <v>1662</v>
      </c>
      <c r="I18" s="10">
        <v>1969</v>
      </c>
      <c r="J18" s="10">
        <v>2885</v>
      </c>
      <c r="K18" s="10">
        <v>2230</v>
      </c>
      <c r="L18" s="10">
        <v>2888</v>
      </c>
      <c r="M18" s="10">
        <v>1822</v>
      </c>
      <c r="N18" s="10">
        <v>1834</v>
      </c>
      <c r="O18" s="10">
        <v>5062</v>
      </c>
      <c r="P18" s="10">
        <v>9290</v>
      </c>
      <c r="Q18" s="10">
        <v>5294</v>
      </c>
      <c r="R18" s="30">
        <v>1939</v>
      </c>
      <c r="S18" s="9" t="s">
        <v>48</v>
      </c>
      <c r="T18" s="20" t="s">
        <v>47</v>
      </c>
      <c r="U18" s="20"/>
    </row>
    <row r="19" spans="1:21" s="11" customFormat="1" ht="17.25" customHeight="1">
      <c r="A19" s="20">
        <v>15</v>
      </c>
      <c r="B19" s="20" t="s">
        <v>31</v>
      </c>
      <c r="C19" s="7">
        <v>6</v>
      </c>
      <c r="D19" s="8">
        <v>66</v>
      </c>
      <c r="E19" s="28" t="s">
        <v>11</v>
      </c>
      <c r="F19" s="10">
        <f t="shared" si="0"/>
        <v>80970</v>
      </c>
      <c r="G19" s="10">
        <v>4831</v>
      </c>
      <c r="H19" s="10">
        <v>4743</v>
      </c>
      <c r="I19" s="10">
        <v>8279</v>
      </c>
      <c r="J19" s="10">
        <v>11612</v>
      </c>
      <c r="K19" s="10">
        <v>6301</v>
      </c>
      <c r="L19" s="10">
        <v>7171</v>
      </c>
      <c r="M19" s="10">
        <v>5717</v>
      </c>
      <c r="N19" s="10">
        <v>6390</v>
      </c>
      <c r="O19" s="10">
        <v>6527</v>
      </c>
      <c r="P19" s="10">
        <v>6595</v>
      </c>
      <c r="Q19" s="10">
        <v>6430</v>
      </c>
      <c r="R19" s="30">
        <v>6374</v>
      </c>
      <c r="S19" s="9" t="s">
        <v>48</v>
      </c>
      <c r="T19" s="20" t="s">
        <v>47</v>
      </c>
      <c r="U19" s="20"/>
    </row>
    <row r="20" spans="1:21" s="11" customFormat="1" ht="17.25" customHeight="1">
      <c r="A20" s="20">
        <v>16</v>
      </c>
      <c r="B20" s="20" t="s">
        <v>32</v>
      </c>
      <c r="C20" s="7">
        <v>6</v>
      </c>
      <c r="D20" s="8">
        <v>45</v>
      </c>
      <c r="E20" s="28" t="s">
        <v>11</v>
      </c>
      <c r="F20" s="10">
        <f t="shared" si="0"/>
        <v>48105</v>
      </c>
      <c r="G20" s="10">
        <v>3082</v>
      </c>
      <c r="H20" s="10">
        <v>2693</v>
      </c>
      <c r="I20" s="10">
        <v>4677</v>
      </c>
      <c r="J20" s="10">
        <v>8323</v>
      </c>
      <c r="K20" s="10">
        <v>4207</v>
      </c>
      <c r="L20" s="10">
        <v>4578</v>
      </c>
      <c r="M20" s="10">
        <v>3493</v>
      </c>
      <c r="N20" s="10">
        <v>3539</v>
      </c>
      <c r="O20" s="10">
        <v>3338</v>
      </c>
      <c r="P20" s="10">
        <v>3191</v>
      </c>
      <c r="Q20" s="10">
        <v>3372</v>
      </c>
      <c r="R20" s="30">
        <v>3612</v>
      </c>
      <c r="S20" s="9" t="s">
        <v>48</v>
      </c>
      <c r="T20" s="20" t="s">
        <v>47</v>
      </c>
      <c r="U20" s="20"/>
    </row>
    <row r="21" spans="1:21" s="11" customFormat="1" ht="17.25" customHeight="1">
      <c r="A21" s="20">
        <v>17</v>
      </c>
      <c r="B21" s="20" t="s">
        <v>33</v>
      </c>
      <c r="C21" s="7">
        <v>6</v>
      </c>
      <c r="D21" s="8">
        <v>52</v>
      </c>
      <c r="E21" s="28" t="s">
        <v>11</v>
      </c>
      <c r="F21" s="10">
        <f>SUM(G21:R21)</f>
        <v>52206</v>
      </c>
      <c r="G21" s="10">
        <v>3287</v>
      </c>
      <c r="H21" s="10">
        <v>3074</v>
      </c>
      <c r="I21" s="10">
        <v>6148</v>
      </c>
      <c r="J21" s="10">
        <v>8470</v>
      </c>
      <c r="K21" s="10">
        <v>4410</v>
      </c>
      <c r="L21" s="10">
        <v>5310</v>
      </c>
      <c r="M21" s="10">
        <v>3150</v>
      </c>
      <c r="N21" s="10">
        <v>3759</v>
      </c>
      <c r="O21" s="10">
        <v>3671</v>
      </c>
      <c r="P21" s="10">
        <v>3423</v>
      </c>
      <c r="Q21" s="10">
        <v>3743</v>
      </c>
      <c r="R21" s="30">
        <v>3761</v>
      </c>
      <c r="S21" s="9" t="s">
        <v>48</v>
      </c>
      <c r="T21" s="20" t="s">
        <v>47</v>
      </c>
      <c r="U21" s="20"/>
    </row>
    <row r="22" spans="1:21" s="11" customFormat="1" ht="17.25" customHeight="1">
      <c r="A22" s="20">
        <v>18</v>
      </c>
      <c r="B22" s="20" t="s">
        <v>34</v>
      </c>
      <c r="C22" s="7">
        <v>6</v>
      </c>
      <c r="D22" s="8">
        <v>115</v>
      </c>
      <c r="E22" s="28" t="s">
        <v>11</v>
      </c>
      <c r="F22" s="10">
        <f>SUM(G22:R22)</f>
        <v>122245</v>
      </c>
      <c r="G22" s="10">
        <v>7105</v>
      </c>
      <c r="H22" s="10">
        <v>7334</v>
      </c>
      <c r="I22" s="10">
        <v>9187</v>
      </c>
      <c r="J22" s="10">
        <v>11860</v>
      </c>
      <c r="K22" s="10">
        <v>8119</v>
      </c>
      <c r="L22" s="10">
        <v>11708</v>
      </c>
      <c r="M22" s="10">
        <v>7093</v>
      </c>
      <c r="N22" s="10">
        <v>9401</v>
      </c>
      <c r="O22" s="10">
        <v>12925</v>
      </c>
      <c r="P22" s="10">
        <v>15844</v>
      </c>
      <c r="Q22" s="10">
        <v>12988</v>
      </c>
      <c r="R22" s="30">
        <v>8681</v>
      </c>
      <c r="S22" s="9" t="s">
        <v>48</v>
      </c>
      <c r="T22" s="20" t="s">
        <v>47</v>
      </c>
      <c r="U22" s="20"/>
    </row>
    <row r="23" spans="1:21" s="11" customFormat="1" ht="17.25" customHeight="1">
      <c r="A23" s="20">
        <v>19</v>
      </c>
      <c r="B23" s="20" t="s">
        <v>35</v>
      </c>
      <c r="C23" s="7">
        <v>6</v>
      </c>
      <c r="D23" s="8">
        <v>105</v>
      </c>
      <c r="E23" s="28" t="s">
        <v>11</v>
      </c>
      <c r="F23" s="10">
        <f>SUM(G23:R23)</f>
        <v>127187</v>
      </c>
      <c r="G23" s="10">
        <v>9010</v>
      </c>
      <c r="H23" s="10">
        <v>8623</v>
      </c>
      <c r="I23" s="10">
        <v>11042</v>
      </c>
      <c r="J23" s="10">
        <v>12761</v>
      </c>
      <c r="K23" s="10">
        <v>9053</v>
      </c>
      <c r="L23" s="10">
        <v>8563</v>
      </c>
      <c r="M23" s="10">
        <v>9502</v>
      </c>
      <c r="N23" s="10">
        <v>9769</v>
      </c>
      <c r="O23" s="10">
        <v>11955</v>
      </c>
      <c r="P23" s="10">
        <v>12526</v>
      </c>
      <c r="Q23" s="10">
        <v>12747</v>
      </c>
      <c r="R23" s="30">
        <v>11636</v>
      </c>
      <c r="S23" s="9" t="s">
        <v>48</v>
      </c>
      <c r="T23" s="20" t="s">
        <v>47</v>
      </c>
      <c r="U23" s="20"/>
    </row>
    <row r="24" spans="1:21" s="11" customFormat="1" ht="17.25" customHeight="1">
      <c r="A24" s="20">
        <v>20</v>
      </c>
      <c r="B24" s="20" t="s">
        <v>36</v>
      </c>
      <c r="C24" s="7">
        <v>6</v>
      </c>
      <c r="D24" s="8">
        <v>55</v>
      </c>
      <c r="E24" s="28" t="s">
        <v>11</v>
      </c>
      <c r="F24" s="10">
        <f>SUM(G24:R24)</f>
        <v>76891</v>
      </c>
      <c r="G24" s="10">
        <v>5886</v>
      </c>
      <c r="H24" s="10">
        <v>5234</v>
      </c>
      <c r="I24" s="10">
        <v>5665</v>
      </c>
      <c r="J24" s="10">
        <v>6288</v>
      </c>
      <c r="K24" s="10">
        <v>5172</v>
      </c>
      <c r="L24" s="10">
        <v>6548</v>
      </c>
      <c r="M24" s="10">
        <v>6052</v>
      </c>
      <c r="N24" s="10">
        <v>7648</v>
      </c>
      <c r="O24" s="10">
        <v>7723</v>
      </c>
      <c r="P24" s="10">
        <v>7815</v>
      </c>
      <c r="Q24" s="10">
        <v>6939</v>
      </c>
      <c r="R24" s="30">
        <v>5921</v>
      </c>
      <c r="S24" s="9" t="s">
        <v>48</v>
      </c>
      <c r="T24" s="20" t="s">
        <v>47</v>
      </c>
      <c r="U24" s="20"/>
    </row>
    <row r="25" spans="1:21" s="11" customFormat="1" ht="17.25" customHeight="1">
      <c r="A25" s="20">
        <v>21</v>
      </c>
      <c r="B25" s="20" t="s">
        <v>37</v>
      </c>
      <c r="C25" s="7">
        <v>6</v>
      </c>
      <c r="D25" s="8">
        <v>174</v>
      </c>
      <c r="E25" s="28" t="s">
        <v>11</v>
      </c>
      <c r="F25" s="10">
        <f>SUM(G25:R25)</f>
        <v>220139</v>
      </c>
      <c r="G25" s="10">
        <v>13070</v>
      </c>
      <c r="H25" s="10">
        <v>14285</v>
      </c>
      <c r="I25" s="10">
        <v>17099</v>
      </c>
      <c r="J25" s="10">
        <v>28964</v>
      </c>
      <c r="K25" s="10">
        <v>16998</v>
      </c>
      <c r="L25" s="10">
        <v>18667</v>
      </c>
      <c r="M25" s="10">
        <v>14889</v>
      </c>
      <c r="N25" s="10">
        <v>15140</v>
      </c>
      <c r="O25" s="10">
        <v>20984</v>
      </c>
      <c r="P25" s="10">
        <v>23325</v>
      </c>
      <c r="Q25" s="10">
        <v>21457</v>
      </c>
      <c r="R25" s="30">
        <v>15261</v>
      </c>
      <c r="S25" s="9" t="s">
        <v>48</v>
      </c>
      <c r="T25" s="20" t="s">
        <v>47</v>
      </c>
      <c r="U25" s="20"/>
    </row>
    <row r="26" spans="1:21" s="11" customFormat="1" ht="17.25" customHeight="1">
      <c r="A26" s="20">
        <v>22</v>
      </c>
      <c r="B26" s="20" t="s">
        <v>38</v>
      </c>
      <c r="C26" s="7">
        <v>6</v>
      </c>
      <c r="D26" s="8">
        <v>77</v>
      </c>
      <c r="E26" s="28" t="s">
        <v>11</v>
      </c>
      <c r="F26" s="10">
        <f aca="true" t="shared" si="1" ref="F26:F34">SUM(G26:R26)</f>
        <v>81739</v>
      </c>
      <c r="G26" s="10">
        <v>5028</v>
      </c>
      <c r="H26" s="10">
        <v>5279</v>
      </c>
      <c r="I26" s="10">
        <v>5757</v>
      </c>
      <c r="J26" s="10">
        <v>8535</v>
      </c>
      <c r="K26" s="10">
        <v>6952</v>
      </c>
      <c r="L26" s="10">
        <v>8982</v>
      </c>
      <c r="M26" s="10">
        <v>5526</v>
      </c>
      <c r="N26" s="10">
        <v>5504</v>
      </c>
      <c r="O26" s="10">
        <v>7119</v>
      </c>
      <c r="P26" s="10">
        <v>9897</v>
      </c>
      <c r="Q26" s="10">
        <v>8072</v>
      </c>
      <c r="R26" s="30">
        <v>5088</v>
      </c>
      <c r="S26" s="9" t="s">
        <v>48</v>
      </c>
      <c r="T26" s="20" t="s">
        <v>47</v>
      </c>
      <c r="U26" s="20"/>
    </row>
    <row r="27" spans="1:21" s="11" customFormat="1" ht="17.25" customHeight="1">
      <c r="A27" s="20">
        <v>23</v>
      </c>
      <c r="B27" s="20" t="s">
        <v>39</v>
      </c>
      <c r="C27" s="7">
        <v>6</v>
      </c>
      <c r="D27" s="8">
        <v>46</v>
      </c>
      <c r="E27" s="28" t="s">
        <v>11</v>
      </c>
      <c r="F27" s="10">
        <f t="shared" si="1"/>
        <v>55176</v>
      </c>
      <c r="G27" s="10">
        <v>2855</v>
      </c>
      <c r="H27" s="10">
        <v>2993</v>
      </c>
      <c r="I27" s="10">
        <v>3349</v>
      </c>
      <c r="J27" s="10">
        <v>4945</v>
      </c>
      <c r="K27" s="10">
        <v>5122</v>
      </c>
      <c r="L27" s="10">
        <v>4775</v>
      </c>
      <c r="M27" s="10">
        <v>2995</v>
      </c>
      <c r="N27" s="10">
        <v>3153</v>
      </c>
      <c r="O27" s="10">
        <v>7308</v>
      </c>
      <c r="P27" s="10">
        <v>8743</v>
      </c>
      <c r="Q27" s="10">
        <v>5876</v>
      </c>
      <c r="R27" s="30">
        <v>3062</v>
      </c>
      <c r="S27" s="9" t="s">
        <v>48</v>
      </c>
      <c r="T27" s="20" t="s">
        <v>47</v>
      </c>
      <c r="U27" s="20"/>
    </row>
    <row r="28" spans="1:21" s="11" customFormat="1" ht="17.25" customHeight="1">
      <c r="A28" s="20">
        <v>24</v>
      </c>
      <c r="B28" s="20" t="s">
        <v>40</v>
      </c>
      <c r="C28" s="7">
        <v>6</v>
      </c>
      <c r="D28" s="8">
        <v>95</v>
      </c>
      <c r="E28" s="28" t="s">
        <v>11</v>
      </c>
      <c r="F28" s="10">
        <f t="shared" si="1"/>
        <v>85517</v>
      </c>
      <c r="G28" s="10">
        <v>5917</v>
      </c>
      <c r="H28" s="10">
        <v>6164</v>
      </c>
      <c r="I28" s="10">
        <v>7021</v>
      </c>
      <c r="J28" s="10">
        <v>9981</v>
      </c>
      <c r="K28" s="10">
        <v>7818</v>
      </c>
      <c r="L28" s="10">
        <v>11016</v>
      </c>
      <c r="M28" s="10">
        <v>6579</v>
      </c>
      <c r="N28" s="10">
        <v>6441</v>
      </c>
      <c r="O28" s="10">
        <v>6484</v>
      </c>
      <c r="P28" s="10">
        <v>6446</v>
      </c>
      <c r="Q28" s="10">
        <v>5887</v>
      </c>
      <c r="R28" s="30">
        <v>5763</v>
      </c>
      <c r="S28" s="9" t="s">
        <v>48</v>
      </c>
      <c r="T28" s="20" t="s">
        <v>47</v>
      </c>
      <c r="U28" s="20"/>
    </row>
    <row r="29" spans="1:21" s="11" customFormat="1" ht="17.25" customHeight="1">
      <c r="A29" s="20">
        <v>25</v>
      </c>
      <c r="B29" s="20" t="s">
        <v>41</v>
      </c>
      <c r="C29" s="7">
        <v>6</v>
      </c>
      <c r="D29" s="8">
        <v>41</v>
      </c>
      <c r="E29" s="28" t="s">
        <v>11</v>
      </c>
      <c r="F29" s="10">
        <f t="shared" si="1"/>
        <v>49449</v>
      </c>
      <c r="G29" s="10">
        <v>2732</v>
      </c>
      <c r="H29" s="10">
        <v>2641</v>
      </c>
      <c r="I29" s="10">
        <v>2814</v>
      </c>
      <c r="J29" s="10">
        <v>4196</v>
      </c>
      <c r="K29" s="10">
        <v>3319</v>
      </c>
      <c r="L29" s="10">
        <v>4385</v>
      </c>
      <c r="M29" s="10">
        <v>3044</v>
      </c>
      <c r="N29" s="10">
        <v>2940</v>
      </c>
      <c r="O29" s="10">
        <v>7012</v>
      </c>
      <c r="P29" s="10">
        <v>7724</v>
      </c>
      <c r="Q29" s="10">
        <v>5754</v>
      </c>
      <c r="R29" s="30">
        <v>2888</v>
      </c>
      <c r="S29" s="9" t="s">
        <v>48</v>
      </c>
      <c r="T29" s="20" t="s">
        <v>47</v>
      </c>
      <c r="U29" s="20"/>
    </row>
    <row r="30" spans="1:21" s="11" customFormat="1" ht="17.25" customHeight="1">
      <c r="A30" s="20">
        <v>26</v>
      </c>
      <c r="B30" s="20" t="s">
        <v>42</v>
      </c>
      <c r="C30" s="7">
        <v>6</v>
      </c>
      <c r="D30" s="8">
        <v>70</v>
      </c>
      <c r="E30" s="28" t="s">
        <v>11</v>
      </c>
      <c r="F30" s="10">
        <f t="shared" si="1"/>
        <v>49406</v>
      </c>
      <c r="G30" s="10">
        <v>3481</v>
      </c>
      <c r="H30" s="10">
        <v>3361</v>
      </c>
      <c r="I30" s="10">
        <v>3673</v>
      </c>
      <c r="J30" s="10">
        <v>5247</v>
      </c>
      <c r="K30" s="10">
        <v>4397</v>
      </c>
      <c r="L30" s="10">
        <v>5115</v>
      </c>
      <c r="M30" s="10">
        <v>3812</v>
      </c>
      <c r="N30" s="10">
        <v>3968</v>
      </c>
      <c r="O30" s="10">
        <v>4259</v>
      </c>
      <c r="P30" s="10">
        <v>4185</v>
      </c>
      <c r="Q30" s="10">
        <v>4124</v>
      </c>
      <c r="R30" s="30">
        <v>3784</v>
      </c>
      <c r="S30" s="9" t="s">
        <v>48</v>
      </c>
      <c r="T30" s="20" t="s">
        <v>47</v>
      </c>
      <c r="U30" s="20"/>
    </row>
    <row r="31" spans="1:21" s="11" customFormat="1" ht="17.25" customHeight="1">
      <c r="A31" s="20">
        <v>27</v>
      </c>
      <c r="B31" s="20" t="s">
        <v>43</v>
      </c>
      <c r="C31" s="7">
        <v>6</v>
      </c>
      <c r="D31" s="8">
        <v>203</v>
      </c>
      <c r="E31" s="28" t="s">
        <v>11</v>
      </c>
      <c r="F31" s="10">
        <f t="shared" si="1"/>
        <v>246533</v>
      </c>
      <c r="G31" s="10">
        <v>15546</v>
      </c>
      <c r="H31" s="10">
        <v>18441</v>
      </c>
      <c r="I31" s="10">
        <v>23382</v>
      </c>
      <c r="J31" s="10">
        <v>26668</v>
      </c>
      <c r="K31" s="10">
        <v>23824</v>
      </c>
      <c r="L31" s="10">
        <v>27816</v>
      </c>
      <c r="M31" s="10">
        <v>17986</v>
      </c>
      <c r="N31" s="10">
        <v>16857</v>
      </c>
      <c r="O31" s="10">
        <v>19160</v>
      </c>
      <c r="P31" s="10">
        <v>19811</v>
      </c>
      <c r="Q31" s="10">
        <v>19067</v>
      </c>
      <c r="R31" s="30">
        <v>17975</v>
      </c>
      <c r="S31" s="9" t="s">
        <v>48</v>
      </c>
      <c r="T31" s="20" t="s">
        <v>47</v>
      </c>
      <c r="U31" s="20"/>
    </row>
    <row r="32" spans="1:21" s="11" customFormat="1" ht="17.25" customHeight="1">
      <c r="A32" s="20">
        <v>28</v>
      </c>
      <c r="B32" s="20" t="s">
        <v>44</v>
      </c>
      <c r="C32" s="7">
        <v>6</v>
      </c>
      <c r="D32" s="8">
        <v>81</v>
      </c>
      <c r="E32" s="28" t="s">
        <v>11</v>
      </c>
      <c r="F32" s="10">
        <f t="shared" si="1"/>
        <v>92174</v>
      </c>
      <c r="G32" s="10">
        <v>6071</v>
      </c>
      <c r="H32" s="10">
        <v>6349</v>
      </c>
      <c r="I32" s="10">
        <v>7517</v>
      </c>
      <c r="J32" s="10">
        <v>9561</v>
      </c>
      <c r="K32" s="10">
        <v>7979</v>
      </c>
      <c r="L32" s="10">
        <v>8346</v>
      </c>
      <c r="M32" s="10">
        <v>6519</v>
      </c>
      <c r="N32" s="10">
        <v>7469</v>
      </c>
      <c r="O32" s="10">
        <v>8279</v>
      </c>
      <c r="P32" s="10">
        <v>8732</v>
      </c>
      <c r="Q32" s="10">
        <v>8395</v>
      </c>
      <c r="R32" s="30">
        <v>6957</v>
      </c>
      <c r="S32" s="9" t="s">
        <v>48</v>
      </c>
      <c r="T32" s="20" t="s">
        <v>47</v>
      </c>
      <c r="U32" s="20"/>
    </row>
    <row r="33" spans="1:21" s="11" customFormat="1" ht="17.25" customHeight="1">
      <c r="A33" s="20">
        <v>29</v>
      </c>
      <c r="B33" s="20" t="s">
        <v>45</v>
      </c>
      <c r="C33" s="7">
        <v>6</v>
      </c>
      <c r="D33" s="8">
        <v>73</v>
      </c>
      <c r="E33" s="28" t="s">
        <v>11</v>
      </c>
      <c r="F33" s="10">
        <f t="shared" si="1"/>
        <v>71255</v>
      </c>
      <c r="G33" s="10">
        <v>5398</v>
      </c>
      <c r="H33" s="10">
        <v>3622</v>
      </c>
      <c r="I33" s="10">
        <v>3954</v>
      </c>
      <c r="J33" s="10">
        <v>5536</v>
      </c>
      <c r="K33" s="10">
        <v>5345</v>
      </c>
      <c r="L33" s="10">
        <v>5118</v>
      </c>
      <c r="M33" s="10">
        <v>3484</v>
      </c>
      <c r="N33" s="10">
        <v>4634</v>
      </c>
      <c r="O33" s="10">
        <v>7639</v>
      </c>
      <c r="P33" s="10">
        <v>9859</v>
      </c>
      <c r="Q33" s="10">
        <v>9996</v>
      </c>
      <c r="R33" s="30">
        <v>6670</v>
      </c>
      <c r="S33" s="9" t="s">
        <v>48</v>
      </c>
      <c r="T33" s="20" t="s">
        <v>47</v>
      </c>
      <c r="U33" s="20"/>
    </row>
    <row r="34" spans="1:21" s="11" customFormat="1" ht="17.25" customHeight="1">
      <c r="A34" s="20">
        <v>30</v>
      </c>
      <c r="B34" s="20" t="s">
        <v>46</v>
      </c>
      <c r="C34" s="7">
        <v>6</v>
      </c>
      <c r="D34" s="8">
        <v>353</v>
      </c>
      <c r="E34" s="9" t="s">
        <v>12</v>
      </c>
      <c r="F34" s="10">
        <f t="shared" si="1"/>
        <v>234078</v>
      </c>
      <c r="G34" s="10">
        <v>16941</v>
      </c>
      <c r="H34" s="10">
        <v>19808</v>
      </c>
      <c r="I34" s="10">
        <v>23301</v>
      </c>
      <c r="J34" s="10">
        <v>22757</v>
      </c>
      <c r="K34" s="10">
        <v>16609</v>
      </c>
      <c r="L34" s="10">
        <v>24446</v>
      </c>
      <c r="M34" s="10">
        <v>19138</v>
      </c>
      <c r="N34" s="10">
        <v>18315</v>
      </c>
      <c r="O34" s="10">
        <v>18333</v>
      </c>
      <c r="P34" s="10">
        <v>18578</v>
      </c>
      <c r="Q34" s="10">
        <v>18466</v>
      </c>
      <c r="R34" s="30">
        <v>17386</v>
      </c>
      <c r="S34" s="9" t="s">
        <v>48</v>
      </c>
      <c r="T34" s="20" t="s">
        <v>47</v>
      </c>
      <c r="U34" s="20"/>
    </row>
    <row r="35" spans="1:21" ht="24" customHeight="1">
      <c r="A35" s="35" t="s">
        <v>0</v>
      </c>
      <c r="B35" s="36"/>
      <c r="C35" s="36"/>
      <c r="D35" s="36"/>
      <c r="E35" s="37"/>
      <c r="F35" s="10">
        <f aca="true" t="shared" si="2" ref="F35:R35">SUM(F5:F34)</f>
        <v>3367310</v>
      </c>
      <c r="G35" s="10">
        <f t="shared" si="2"/>
        <v>213663</v>
      </c>
      <c r="H35" s="10">
        <f t="shared" si="2"/>
        <v>212340</v>
      </c>
      <c r="I35" s="10">
        <f t="shared" si="2"/>
        <v>271093</v>
      </c>
      <c r="J35" s="10">
        <f t="shared" si="2"/>
        <v>366104</v>
      </c>
      <c r="K35" s="10">
        <f t="shared" si="2"/>
        <v>286303</v>
      </c>
      <c r="L35" s="10">
        <f t="shared" si="2"/>
        <v>307476</v>
      </c>
      <c r="M35" s="10">
        <f t="shared" si="2"/>
        <v>226855</v>
      </c>
      <c r="N35" s="10">
        <f t="shared" si="2"/>
        <v>242697</v>
      </c>
      <c r="O35" s="10">
        <f t="shared" si="2"/>
        <v>316070</v>
      </c>
      <c r="P35" s="10">
        <f t="shared" si="2"/>
        <v>349162</v>
      </c>
      <c r="Q35" s="10">
        <f t="shared" si="2"/>
        <v>316774</v>
      </c>
      <c r="R35" s="30">
        <f>SUM(R5:R34)</f>
        <v>258773</v>
      </c>
      <c r="S35" s="9"/>
      <c r="T35" s="20"/>
      <c r="U35" s="21"/>
    </row>
  </sheetData>
  <sheetProtection/>
  <mergeCells count="8">
    <mergeCell ref="A1:F1"/>
    <mergeCell ref="E3:E4"/>
    <mergeCell ref="U3:U4"/>
    <mergeCell ref="A35:E35"/>
    <mergeCell ref="A3:A4"/>
    <mergeCell ref="B3:B4"/>
    <mergeCell ref="S3:S4"/>
    <mergeCell ref="T3:T4"/>
  </mergeCells>
  <printOptions/>
  <pageMargins left="0.5511811023622047" right="0.31496062992125984" top="0.4330708661417323" bottom="0.4330708661417323" header="0.31496062992125984" footer="0.3149606299212598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nao-sato</dc:creator>
  <cp:keywords/>
  <dc:description/>
  <cp:lastModifiedBy>佐藤　創希</cp:lastModifiedBy>
  <cp:lastPrinted>2022-11-08T07:17:18Z</cp:lastPrinted>
  <dcterms:created xsi:type="dcterms:W3CDTF">2011-01-31T19:28:50Z</dcterms:created>
  <dcterms:modified xsi:type="dcterms:W3CDTF">2023-10-30T03:00:44Z</dcterms:modified>
  <cp:category/>
  <cp:version/>
  <cp:contentType/>
  <cp:contentStatus/>
</cp:coreProperties>
</file>